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C:\Users\46610210c\Desktop\"/>
    </mc:Choice>
  </mc:AlternateContent>
  <bookViews>
    <workbookView xWindow="230" yWindow="300" windowWidth="13080" windowHeight="9110"/>
  </bookViews>
  <sheets>
    <sheet name="Base " sheetId="14" r:id="rId1"/>
    <sheet name="Singulars" sheetId="15" r:id="rId2"/>
  </sheets>
  <definedNames>
    <definedName name="_1Àrea_d_impressió" localSheetId="0">'Base '!$A$1:$G$73</definedName>
    <definedName name="_2Àrea_d_impressió" localSheetId="1">Singulars!$A$1:$B$186</definedName>
  </definedNames>
  <calcPr calcId="162913"/>
</workbook>
</file>

<file path=xl/calcChain.xml><?xml version="1.0" encoding="utf-8"?>
<calcChain xmlns="http://schemas.openxmlformats.org/spreadsheetml/2006/main">
  <c r="G29" i="14" l="1"/>
  <c r="G25" i="14"/>
  <c r="G21" i="14"/>
  <c r="F29" i="14"/>
  <c r="G17" i="14"/>
  <c r="F17" i="14"/>
</calcChain>
</file>

<file path=xl/sharedStrings.xml><?xml version="1.0" encoding="utf-8"?>
<sst xmlns="http://schemas.openxmlformats.org/spreadsheetml/2006/main" count="152" uniqueCount="106">
  <si>
    <t>TIPUS DE CENTRE</t>
  </si>
  <si>
    <t>Compl.</t>
  </si>
  <si>
    <t>Sou</t>
  </si>
  <si>
    <t>Destinació</t>
  </si>
  <si>
    <t>General</t>
  </si>
  <si>
    <t>TOTAL</t>
  </si>
  <si>
    <t>Director</t>
  </si>
  <si>
    <t>Secretari / Cap d'Estudis</t>
  </si>
  <si>
    <t>Secretari</t>
  </si>
  <si>
    <t>Component</t>
  </si>
  <si>
    <t>Singular</t>
  </si>
  <si>
    <t>singular</t>
  </si>
  <si>
    <t>( Catedràtic )</t>
  </si>
  <si>
    <t>Cinquè</t>
  </si>
  <si>
    <t>Quart</t>
  </si>
  <si>
    <t>Tercer</t>
  </si>
  <si>
    <t>Segon</t>
  </si>
  <si>
    <t>Primer</t>
  </si>
  <si>
    <t>ESPECÍFIC</t>
  </si>
  <si>
    <t>MENSUAL</t>
  </si>
  <si>
    <t>COMPLEMENT ESPECÍFIC</t>
  </si>
  <si>
    <t xml:space="preserve"> COMPLEMENT ESPECÍFIC</t>
  </si>
  <si>
    <t>COMPLEMENTS PER CÀRRECS UNIPERSONALS I DE COORDINACIÓ</t>
  </si>
  <si>
    <t>Mestres de Centres de Formació d'Adults</t>
  </si>
  <si>
    <t>PERSONAL DOCENT NO UNIVERSITARI DEL DEPARTAMENT D'EDUCACIÓ</t>
  </si>
  <si>
    <t>Funcionaris docents nomenats assessors tècnics</t>
  </si>
  <si>
    <t>Tècnics amb funció de responsables</t>
  </si>
  <si>
    <t>Estadis</t>
  </si>
  <si>
    <t>Triennis</t>
  </si>
  <si>
    <t>Grup A</t>
  </si>
  <si>
    <t>Grup B</t>
  </si>
  <si>
    <t>Grup C</t>
  </si>
  <si>
    <t>Grup D</t>
  </si>
  <si>
    <t>Grup E</t>
  </si>
  <si>
    <t>Càrrec Annex a la Llotja</t>
  </si>
  <si>
    <t>Altres llocs singulars</t>
  </si>
  <si>
    <t>Personal docent en Centres Penitenciaris</t>
  </si>
  <si>
    <t>Personal en Centres Protecció de Menors</t>
  </si>
  <si>
    <t>Mestres d'audició i llenguatge dels Centres de Recursos per a deficients auditius</t>
  </si>
  <si>
    <t>Mestres dels Centres de Recursos per a deficients visuals</t>
  </si>
  <si>
    <t>Coordinadors i Caps Seminaris</t>
  </si>
  <si>
    <t>Coordinador programa qualitat ISO</t>
  </si>
  <si>
    <t>Coordinador PTT</t>
  </si>
  <si>
    <t>Llocs bases amb complement especialista primària</t>
  </si>
  <si>
    <t>Inspectors en cap</t>
  </si>
  <si>
    <t xml:space="preserve">Cap d'Inspecció (Serveis Centrals) </t>
  </si>
  <si>
    <t>Inspecció docent</t>
  </si>
  <si>
    <t>COMPLEMENTS INSPECCIÓ DOCENT COM A COMPONENT DEL COMPLEMENT ESPECÍFIC DOCENT</t>
  </si>
  <si>
    <t>Component Singular per càrrec</t>
  </si>
  <si>
    <t>Component singular lloc inspector</t>
  </si>
  <si>
    <t>Complement diferència primer cicle ESO cos mestres</t>
  </si>
  <si>
    <t>TIPUS CÀRREC</t>
  </si>
  <si>
    <t>Càrrecs no directius Escoles</t>
  </si>
  <si>
    <t>Coordinadors</t>
  </si>
  <si>
    <t>Coordinadors en Centre de Formació d'Adults</t>
  </si>
  <si>
    <t>COMPLEMENTS SINGULARS PER LLOCS COM A COMPONENT DEL COMPLEMENT ESPECÍFIC DOCENT</t>
  </si>
  <si>
    <t>Serveis Educatius (CRP, CdA, EAP, CREDA)</t>
  </si>
  <si>
    <t>Singular de Càrrec i Lloc</t>
  </si>
  <si>
    <t>Assessors tècnics docents</t>
  </si>
  <si>
    <t>Coordinador ELIC</t>
  </si>
  <si>
    <t>Assessor ELIC</t>
  </si>
  <si>
    <t>Mestres</t>
  </si>
  <si>
    <t>Professorat secundària</t>
  </si>
  <si>
    <t>Instituts, Escoles Oficials d'Idiomes i Escoles d'Arts  i Disseny, IOC</t>
  </si>
  <si>
    <t>Mestres itinerants ZER</t>
  </si>
  <si>
    <t>Tutors d'educació infantil i primària</t>
  </si>
  <si>
    <t>Escoles d'Educació Infantil i Primària, Centres d'Educació Especial, Zones Escolars Rurals. Centres de Formacíó d'Adults i Centres Penitenciaris</t>
  </si>
  <si>
    <t>Unitats d'educació especial, i unitat educació especial secundària</t>
  </si>
  <si>
    <t>Cos catedràtics</t>
  </si>
  <si>
    <t>Cos professorat tècnics de formació professional/mestres de taller d'arts plàstiques i disseny</t>
  </si>
  <si>
    <t>Cos de mestres (1)</t>
  </si>
  <si>
    <t>(1) Import professorat de religió</t>
  </si>
  <si>
    <t>Cos professorat D'EDUCACIÓ secundari/d'arts plàstiques i disseny/d'escoles oficials d'idiomes (1)</t>
  </si>
  <si>
    <t>Complement d'indemnització de la Vall d'Aran</t>
  </si>
  <si>
    <t>Secretari / Cap d'Estudis/Càrrecs directius addicionals</t>
  </si>
  <si>
    <t>Secretari / Cap d'Estudis/Coordinador AFA</t>
  </si>
  <si>
    <t>Coordinadors Escola Treball</t>
  </si>
  <si>
    <t>Coordinadors territorials</t>
  </si>
  <si>
    <t>Cap adjunt a la Inspecció</t>
  </si>
  <si>
    <t>Cap adjunt a la Inspecció (Serveis Centrals)</t>
  </si>
  <si>
    <t>Personal docent que ocupa llocs a EAP'S, Centres de Recursos Pedagògics (CRP), Centres de Recursos per a deficients auditius (CREDA) I Camps d'Aprenentatge (CdA)</t>
  </si>
  <si>
    <t>Instituts amb 31 o més grups; EOI  i Escoles d'Art amb 75 o més professors   (Tipus Centre A)</t>
  </si>
  <si>
    <t>Instituts de 22 fins 30 grups; EOI, Escoles d'Art de 50 a 74 professors   (Tipus Centre B)</t>
  </si>
  <si>
    <t>Instituts de 12 fins 21 grups; EOI, Escoles d'Art de 30 a 49 professors   (Tipus Centre C)</t>
  </si>
  <si>
    <t>Instituts i seccions de fins a 11 grups i EOI i Escoles d'Art amb menys de 29 professors   (Tipus Centre D)</t>
  </si>
  <si>
    <t>Escoles de 3 línies de parvulari i educació primària o amb una plantilla de 33 o més mestres; centres específics d'educació especial amb 10 o més mestres tutors.   (Tipus Centre E)</t>
  </si>
  <si>
    <t>Escoles de 2 línies de parvulari i educació primària o amb una plantilla de 24 fins 32 mestres; centres específics d'educació especial amb 9 o menys mestres    (Tipus Centre F)</t>
  </si>
  <si>
    <t>Escoles amb plantilla de 20 fins a 23 mestres (Tipus Centre G)</t>
  </si>
  <si>
    <t>Escoles d'1 línia de parvulari i educació primària o amb una plantilla de 10 fins a 19 mestres; zones escolars rurals. Centres de Formació d'Adults i Centres Penitenciaris de 1ª especial i de 1ª categoria. (Tipus Centre H)</t>
  </si>
  <si>
    <t>Escoles d'estructura cíclica o plantilla de 4 fins a 9 mestres. Centres de Formació d'Adults i Centres Penitenciaris de 2ª categoria. (Tipus Centre I)</t>
  </si>
  <si>
    <t>Escoles d'estructura unitària o plantilla d'1 fins a 3 mestres. Centres de Formació d'Adults (Tipus Centre J)</t>
  </si>
  <si>
    <t>Càrrecs no directius-Instituts</t>
  </si>
  <si>
    <t>Component Singular de Càrrec</t>
  </si>
  <si>
    <t>Component Singular Lloc</t>
  </si>
  <si>
    <t>Coordinador Serveis Educatius</t>
  </si>
  <si>
    <t>disseny, ensenyament artistic</t>
  </si>
  <si>
    <t xml:space="preserve">Tutors batxillerat, accés a cicle formatiu, aula d'acollida i ensenyaments d'arts i </t>
  </si>
  <si>
    <t>Tutors aula oberta i ESO</t>
  </si>
  <si>
    <t>RETRIBUCIONS 2022</t>
  </si>
  <si>
    <r>
      <t xml:space="preserve">Import sou d'una paga extraordinària: </t>
    </r>
    <r>
      <rPr>
        <b/>
        <sz val="16"/>
        <rFont val="Arial"/>
        <family val="2"/>
      </rPr>
      <t>grup A 775,61-grup B 792,63</t>
    </r>
  </si>
  <si>
    <r>
      <t xml:space="preserve">Import d'un trienni d'una paga extra: </t>
    </r>
    <r>
      <rPr>
        <b/>
        <sz val="16"/>
        <rFont val="Arial"/>
        <family val="2"/>
      </rPr>
      <t>grup A 29,86-grup B 28,76</t>
    </r>
  </si>
  <si>
    <t>Director grup A (478,61 + 432,26)</t>
  </si>
  <si>
    <t>Responsable de CRP (432,26+219,21)</t>
  </si>
  <si>
    <r>
      <t>Adjunt al Director del Centre de Recursos per a deficients auditius (404,36+83,86</t>
    </r>
    <r>
      <rPr>
        <b/>
        <sz val="16"/>
        <rFont val="Arial"/>
        <family val="2"/>
      </rPr>
      <t>)</t>
    </r>
  </si>
  <si>
    <r>
      <t xml:space="preserve">Aplicació de l’increment retributiu del 1,47% establert en el Reial Decret-llei 18/2022, de 18 d'octubre, pel qual s'aproven mesures de reforç de la protecció dels consumidors d'energia i de contribució a la reducció del consum de gas natural en aplicació del "PLA + seguretat per la teva energia(+SE)" </t>
    </r>
    <r>
      <rPr>
        <b/>
        <sz val="16"/>
        <rFont val="Arial"/>
        <family val="2"/>
      </rPr>
      <t>així, com mesures en matèria de retribucions del personal al servei del sector públic</t>
    </r>
    <r>
      <rPr>
        <sz val="16"/>
        <rFont val="Arial"/>
        <family val="2"/>
      </rPr>
      <t xml:space="preserve"> i de protecció de les persones treballadores agràries eventuals afectades per la sequera. (BOE 251 de 19.10.2022)</t>
    </r>
  </si>
  <si>
    <r>
      <t xml:space="preserve">Aplicació de l’increment retributiu del 1,47% establert en el Reial Decret-llei 18/2022, de 18 d'octubre, pel qual s'aproven mesures de reforç de la protecció dels consumidors d'energia i de contribució a la reducció del consum de gas natural en aplicació del "PLA + seguretat per la teva energia(+SE)" així, </t>
    </r>
    <r>
      <rPr>
        <b/>
        <sz val="16"/>
        <rFont val="Arial"/>
        <family val="2"/>
      </rPr>
      <t>com mesures en matèria de retribucions del personal al servei del sector públic</t>
    </r>
    <r>
      <rPr>
        <sz val="16"/>
        <rFont val="Arial"/>
        <family val="2"/>
      </rPr>
      <t xml:space="preserve"> i de protecció de les persones treballadores agràries eventuals afectades per la sequera. (BOE 251 de 19.10.2022)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</si>
</sst>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3" formatCode="_-* #,##0.00\ _P_t_s_-;\-* #,##0.00\ _P_t_s_-;_-* &quot;-&quot;??\ _P_t_s_-;_-@_-"/>
    <numFmt numFmtId="185" formatCode="#,##0_);\(#,##0\)"/>
    <numFmt numFmtId="186" formatCode="#,##0.000"/>
  </numFmts>
  <fonts count="8" x14ac:knownFonts="1">
    <font>
      <sz val="16"/>
      <name val="Arial"/>
    </font>
    <font>
      <sz val="10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85" fontId="0" fillId="0" borderId="0"/>
    <xf numFmtId="183" fontId="1" fillId="0" borderId="0" applyFont="0" applyFill="0" applyBorder="0" applyAlignment="0" applyProtection="0"/>
    <xf numFmtId="0" fontId="2" fillId="0" borderId="0"/>
    <xf numFmtId="185" fontId="4" fillId="0" borderId="0"/>
  </cellStyleXfs>
  <cellXfs count="204">
    <xf numFmtId="185" fontId="0" fillId="0" borderId="0" xfId="0"/>
    <xf numFmtId="185" fontId="0" fillId="0" borderId="0" xfId="0" applyProtection="1"/>
    <xf numFmtId="185" fontId="4" fillId="0" borderId="0" xfId="0" applyFont="1" applyAlignment="1" applyProtection="1">
      <alignment horizontal="centerContinuous"/>
    </xf>
    <xf numFmtId="185" fontId="0" fillId="0" borderId="1" xfId="0" applyBorder="1" applyProtection="1"/>
    <xf numFmtId="185" fontId="0" fillId="0" borderId="2" xfId="0" applyBorder="1" applyProtection="1"/>
    <xf numFmtId="185" fontId="4" fillId="0" borderId="2" xfId="0" applyFont="1" applyBorder="1" applyAlignment="1" applyProtection="1">
      <alignment horizontal="centerContinuous"/>
    </xf>
    <xf numFmtId="185" fontId="0" fillId="0" borderId="3" xfId="0" applyBorder="1" applyProtection="1"/>
    <xf numFmtId="185" fontId="0" fillId="0" borderId="4" xfId="0" applyBorder="1" applyProtection="1"/>
    <xf numFmtId="185" fontId="0" fillId="0" borderId="5" xfId="0" applyBorder="1" applyProtection="1"/>
    <xf numFmtId="185" fontId="0" fillId="0" borderId="2" xfId="0" applyBorder="1" applyAlignment="1" applyProtection="1">
      <alignment horizontal="center"/>
    </xf>
    <xf numFmtId="185" fontId="0" fillId="0" borderId="0" xfId="0" applyAlignment="1" applyProtection="1">
      <alignment horizontal="center"/>
    </xf>
    <xf numFmtId="185" fontId="0" fillId="0" borderId="6" xfId="0" applyBorder="1" applyProtection="1"/>
    <xf numFmtId="4" fontId="0" fillId="0" borderId="0" xfId="0" applyNumberFormat="1" applyProtection="1"/>
    <xf numFmtId="4" fontId="4" fillId="0" borderId="0" xfId="0" applyNumberFormat="1" applyFont="1" applyAlignment="1" applyProtection="1">
      <alignment horizontal="centerContinuous"/>
    </xf>
    <xf numFmtId="4" fontId="0" fillId="0" borderId="0" xfId="0" applyNumberFormat="1" applyBorder="1" applyProtection="1"/>
    <xf numFmtId="186" fontId="4" fillId="0" borderId="0" xfId="0" applyNumberFormat="1" applyFont="1" applyBorder="1" applyAlignment="1" applyProtection="1">
      <alignment horizontal="centerContinuous"/>
    </xf>
    <xf numFmtId="186" fontId="0" fillId="0" borderId="0" xfId="0" applyNumberFormat="1" applyBorder="1"/>
    <xf numFmtId="4" fontId="0" fillId="0" borderId="7" xfId="0" applyNumberFormat="1" applyBorder="1" applyAlignment="1" applyProtection="1">
      <alignment horizontal="right"/>
    </xf>
    <xf numFmtId="4" fontId="5" fillId="0" borderId="0" xfId="0" applyNumberFormat="1" applyFont="1" applyBorder="1" applyProtection="1"/>
    <xf numFmtId="186" fontId="0" fillId="0" borderId="0" xfId="0" applyNumberFormat="1" applyBorder="1" applyAlignment="1" applyProtection="1">
      <alignment horizontal="center"/>
    </xf>
    <xf numFmtId="4" fontId="5" fillId="0" borderId="8" xfId="0" applyNumberFormat="1" applyFont="1" applyBorder="1" applyProtection="1"/>
    <xf numFmtId="4" fontId="0" fillId="0" borderId="9" xfId="0" applyNumberFormat="1" applyBorder="1" applyProtection="1"/>
    <xf numFmtId="4" fontId="0" fillId="0" borderId="10" xfId="0" applyNumberFormat="1" applyBorder="1" applyProtection="1"/>
    <xf numFmtId="4" fontId="5" fillId="0" borderId="11" xfId="0" applyNumberFormat="1" applyFont="1" applyBorder="1" applyProtection="1"/>
    <xf numFmtId="4" fontId="0" fillId="0" borderId="12" xfId="0" applyNumberFormat="1" applyBorder="1" applyProtection="1"/>
    <xf numFmtId="4" fontId="0" fillId="0" borderId="13" xfId="0" applyNumberFormat="1" applyBorder="1" applyProtection="1"/>
    <xf numFmtId="4" fontId="5" fillId="0" borderId="14" xfId="0" applyNumberFormat="1" applyFont="1" applyBorder="1" applyProtection="1"/>
    <xf numFmtId="4" fontId="0" fillId="0" borderId="15" xfId="0" applyNumberFormat="1" applyBorder="1" applyProtection="1"/>
    <xf numFmtId="4" fontId="6" fillId="0" borderId="0" xfId="0" applyNumberFormat="1" applyFont="1" applyBorder="1" applyProtection="1"/>
    <xf numFmtId="4" fontId="0" fillId="0" borderId="15" xfId="0" applyNumberFormat="1" applyBorder="1" applyAlignment="1" applyProtection="1">
      <alignment horizontal="right"/>
    </xf>
    <xf numFmtId="185" fontId="0" fillId="0" borderId="0" xfId="0" applyBorder="1" applyProtection="1"/>
    <xf numFmtId="4" fontId="5" fillId="0" borderId="0" xfId="0" applyNumberFormat="1" applyFont="1" applyProtection="1"/>
    <xf numFmtId="4" fontId="5" fillId="0" borderId="9" xfId="0" applyNumberFormat="1" applyFont="1" applyBorder="1" applyProtection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14" xfId="0" applyNumberFormat="1" applyFont="1" applyBorder="1" applyAlignment="1" applyProtection="1">
      <alignment horizontal="centerContinuous"/>
    </xf>
    <xf numFmtId="4" fontId="5" fillId="0" borderId="0" xfId="0" applyNumberFormat="1" applyFont="1" applyBorder="1" applyAlignment="1" applyProtection="1">
      <alignment horizontal="centerContinuous"/>
    </xf>
    <xf numFmtId="4" fontId="0" fillId="0" borderId="0" xfId="0" applyNumberFormat="1" applyBorder="1" applyAlignment="1" applyProtection="1">
      <alignment horizontal="centerContinuous"/>
    </xf>
    <xf numFmtId="4" fontId="0" fillId="0" borderId="15" xfId="0" applyNumberFormat="1" applyBorder="1" applyAlignment="1" applyProtection="1">
      <alignment horizontal="centerContinuous"/>
    </xf>
    <xf numFmtId="185" fontId="3" fillId="0" borderId="0" xfId="0" applyFont="1" applyBorder="1" applyAlignment="1" applyProtection="1">
      <alignment horizontal="centerContinuous"/>
    </xf>
    <xf numFmtId="185" fontId="3" fillId="0" borderId="0" xfId="0" applyFont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185" fontId="4" fillId="0" borderId="7" xfId="0" applyFont="1" applyFill="1" applyBorder="1" applyAlignment="1" applyProtection="1">
      <alignment horizontal="center"/>
    </xf>
    <xf numFmtId="4" fontId="3" fillId="0" borderId="7" xfId="0" applyNumberFormat="1" applyFont="1" applyFill="1" applyBorder="1" applyAlignment="1" applyProtection="1">
      <alignment horizontal="center"/>
    </xf>
    <xf numFmtId="4" fontId="4" fillId="0" borderId="16" xfId="0" applyNumberFormat="1" applyFont="1" applyFill="1" applyBorder="1" applyAlignment="1" applyProtection="1">
      <alignment horizontal="center"/>
    </xf>
    <xf numFmtId="4" fontId="4" fillId="0" borderId="17" xfId="0" applyNumberFormat="1" applyFont="1" applyFill="1" applyBorder="1" applyAlignment="1" applyProtection="1">
      <alignment horizontal="right"/>
    </xf>
    <xf numFmtId="4" fontId="4" fillId="0" borderId="7" xfId="0" applyNumberFormat="1" applyFont="1" applyFill="1" applyBorder="1" applyAlignment="1" applyProtection="1">
      <alignment horizontal="center"/>
    </xf>
    <xf numFmtId="4" fontId="3" fillId="0" borderId="17" xfId="0" applyNumberFormat="1" applyFont="1" applyFill="1" applyBorder="1" applyAlignment="1" applyProtection="1">
      <alignment horizontal="center"/>
    </xf>
    <xf numFmtId="185" fontId="3" fillId="0" borderId="17" xfId="0" applyFont="1" applyFill="1" applyBorder="1" applyAlignment="1" applyProtection="1">
      <alignment horizontal="center"/>
    </xf>
    <xf numFmtId="185" fontId="0" fillId="0" borderId="18" xfId="0" applyBorder="1" applyProtection="1"/>
    <xf numFmtId="185" fontId="0" fillId="0" borderId="19" xfId="0" applyBorder="1" applyProtection="1"/>
    <xf numFmtId="185" fontId="0" fillId="0" borderId="20" xfId="0" applyBorder="1" applyProtection="1"/>
    <xf numFmtId="185" fontId="4" fillId="0" borderId="17" xfId="0" applyFont="1" applyFill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Continuous"/>
    </xf>
    <xf numFmtId="4" fontId="3" fillId="0" borderId="0" xfId="0" applyNumberFormat="1" applyFont="1" applyAlignment="1" applyProtection="1">
      <alignment horizontal="center" wrapText="1"/>
    </xf>
    <xf numFmtId="4" fontId="4" fillId="0" borderId="14" xfId="0" applyNumberFormat="1" applyFont="1" applyFill="1" applyBorder="1" applyAlignment="1" applyProtection="1"/>
    <xf numFmtId="185" fontId="4" fillId="0" borderId="17" xfId="0" applyFont="1" applyBorder="1" applyAlignment="1">
      <alignment horizontal="left" vertical="justify"/>
    </xf>
    <xf numFmtId="4" fontId="3" fillId="0" borderId="0" xfId="0" applyNumberFormat="1" applyFont="1" applyFill="1" applyBorder="1" applyAlignment="1" applyProtection="1">
      <alignment horizontal="center"/>
    </xf>
    <xf numFmtId="4" fontId="4" fillId="0" borderId="15" xfId="0" applyNumberFormat="1" applyFont="1" applyFill="1" applyBorder="1" applyAlignment="1" applyProtection="1">
      <alignment horizontal="right"/>
    </xf>
    <xf numFmtId="185" fontId="4" fillId="0" borderId="0" xfId="0" applyFont="1" applyBorder="1" applyAlignment="1">
      <alignment horizontal="left" vertical="justify"/>
    </xf>
    <xf numFmtId="4" fontId="4" fillId="0" borderId="0" xfId="1" applyNumberFormat="1" applyFont="1" applyBorder="1" applyAlignment="1">
      <alignment horizontal="center" vertical="center"/>
    </xf>
    <xf numFmtId="185" fontId="3" fillId="0" borderId="11" xfId="0" applyFont="1" applyFill="1" applyBorder="1" applyAlignment="1" applyProtection="1">
      <alignment horizontal="left"/>
    </xf>
    <xf numFmtId="4" fontId="4" fillId="0" borderId="17" xfId="1" applyNumberFormat="1" applyFont="1" applyBorder="1" applyAlignment="1">
      <alignment horizontal="center" vertical="center"/>
    </xf>
    <xf numFmtId="185" fontId="3" fillId="0" borderId="0" xfId="0" applyFont="1" applyFill="1" applyBorder="1" applyAlignment="1" applyProtection="1">
      <alignment horizontal="center" vertical="justify"/>
    </xf>
    <xf numFmtId="4" fontId="4" fillId="0" borderId="17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>
      <alignment horizontal="right"/>
    </xf>
    <xf numFmtId="185" fontId="3" fillId="0" borderId="17" xfId="0" applyFont="1" applyFill="1" applyBorder="1" applyAlignment="1" applyProtection="1">
      <alignment vertical="center"/>
    </xf>
    <xf numFmtId="185" fontId="4" fillId="0" borderId="16" xfId="0" applyFont="1" applyFill="1" applyBorder="1" applyAlignment="1" applyProtection="1">
      <alignment horizontal="center" vertical="center"/>
    </xf>
    <xf numFmtId="4" fontId="4" fillId="0" borderId="12" xfId="0" applyNumberFormat="1" applyFont="1" applyFill="1" applyBorder="1" applyAlignment="1" applyProtection="1">
      <alignment horizontal="right"/>
    </xf>
    <xf numFmtId="185" fontId="4" fillId="0" borderId="0" xfId="0" applyFont="1" applyBorder="1" applyAlignment="1">
      <alignment vertical="center"/>
    </xf>
    <xf numFmtId="4" fontId="3" fillId="0" borderId="16" xfId="0" applyNumberFormat="1" applyFont="1" applyFill="1" applyBorder="1" applyAlignment="1" applyProtection="1"/>
    <xf numFmtId="185" fontId="4" fillId="0" borderId="17" xfId="0" applyFont="1" applyBorder="1" applyAlignment="1">
      <alignment vertical="center"/>
    </xf>
    <xf numFmtId="4" fontId="0" fillId="0" borderId="0" xfId="0" applyNumberFormat="1" applyBorder="1" applyAlignment="1" applyProtection="1">
      <alignment horizontal="center"/>
    </xf>
    <xf numFmtId="4" fontId="4" fillId="0" borderId="0" xfId="0" applyNumberFormat="1" applyFont="1" applyBorder="1" applyProtection="1"/>
    <xf numFmtId="185" fontId="0" fillId="0" borderId="21" xfId="0" applyBorder="1" applyAlignment="1" applyProtection="1">
      <alignment horizontal="center"/>
    </xf>
    <xf numFmtId="185" fontId="0" fillId="0" borderId="22" xfId="0" applyBorder="1" applyAlignment="1" applyProtection="1">
      <alignment horizontal="center"/>
    </xf>
    <xf numFmtId="185" fontId="0" fillId="0" borderId="23" xfId="0" applyBorder="1" applyProtection="1"/>
    <xf numFmtId="185" fontId="0" fillId="0" borderId="10" xfId="0" applyBorder="1" applyProtection="1"/>
    <xf numFmtId="185" fontId="4" fillId="0" borderId="0" xfId="0" applyFont="1" applyFill="1" applyBorder="1" applyAlignment="1"/>
    <xf numFmtId="4" fontId="4" fillId="0" borderId="24" xfId="1" applyNumberFormat="1" applyFont="1" applyBorder="1" applyAlignment="1" applyProtection="1">
      <alignment horizontal="right"/>
    </xf>
    <xf numFmtId="4" fontId="4" fillId="0" borderId="0" xfId="1" applyNumberFormat="1" applyFont="1" applyBorder="1" applyAlignment="1" applyProtection="1">
      <alignment horizontal="right"/>
    </xf>
    <xf numFmtId="4" fontId="4" fillId="0" borderId="7" xfId="1" applyNumberFormat="1" applyFont="1" applyBorder="1" applyAlignment="1" applyProtection="1">
      <alignment horizontal="right"/>
    </xf>
    <xf numFmtId="4" fontId="4" fillId="0" borderId="25" xfId="1" applyNumberFormat="1" applyFont="1" applyBorder="1" applyAlignment="1" applyProtection="1">
      <alignment horizontal="right"/>
    </xf>
    <xf numFmtId="4" fontId="4" fillId="0" borderId="13" xfId="1" applyNumberFormat="1" applyFont="1" applyBorder="1" applyAlignment="1" applyProtection="1">
      <alignment horizontal="right"/>
    </xf>
    <xf numFmtId="4" fontId="4" fillId="0" borderId="12" xfId="1" applyNumberFormat="1" applyFont="1" applyBorder="1" applyAlignment="1" applyProtection="1">
      <alignment horizontal="right"/>
    </xf>
    <xf numFmtId="4" fontId="4" fillId="0" borderId="17" xfId="1" applyNumberFormat="1" applyFont="1" applyBorder="1" applyAlignment="1" applyProtection="1">
      <alignment horizontal="right"/>
    </xf>
    <xf numFmtId="4" fontId="4" fillId="0" borderId="0" xfId="0" applyNumberFormat="1" applyFont="1" applyAlignment="1" applyProtection="1">
      <alignment horizontal="right"/>
    </xf>
    <xf numFmtId="4" fontId="5" fillId="0" borderId="0" xfId="0" applyNumberFormat="1" applyFont="1" applyAlignment="1" applyProtection="1">
      <alignment horizontal="right"/>
    </xf>
    <xf numFmtId="4" fontId="5" fillId="0" borderId="0" xfId="0" applyNumberFormat="1" applyFont="1" applyBorder="1" applyAlignment="1" applyProtection="1">
      <alignment horizontal="right"/>
    </xf>
    <xf numFmtId="4" fontId="5" fillId="0" borderId="9" xfId="0" applyNumberFormat="1" applyFont="1" applyBorder="1" applyAlignment="1" applyProtection="1">
      <alignment horizontal="right"/>
    </xf>
    <xf numFmtId="185" fontId="4" fillId="0" borderId="16" xfId="0" applyFont="1" applyFill="1" applyBorder="1" applyAlignment="1" applyProtection="1">
      <alignment horizontal="right"/>
    </xf>
    <xf numFmtId="185" fontId="3" fillId="0" borderId="15" xfId="0" applyFont="1" applyBorder="1" applyAlignment="1" applyProtection="1">
      <alignment horizontal="center"/>
    </xf>
    <xf numFmtId="4" fontId="3" fillId="0" borderId="0" xfId="0" applyNumberFormat="1" applyFont="1" applyBorder="1" applyProtection="1"/>
    <xf numFmtId="4" fontId="4" fillId="0" borderId="16" xfId="1" applyNumberFormat="1" applyFont="1" applyBorder="1" applyAlignment="1" applyProtection="1">
      <alignment horizontal="right"/>
    </xf>
    <xf numFmtId="185" fontId="0" fillId="0" borderId="26" xfId="0" applyBorder="1" applyProtection="1"/>
    <xf numFmtId="185" fontId="4" fillId="0" borderId="26" xfId="0" applyFont="1" applyBorder="1" applyProtection="1"/>
    <xf numFmtId="185" fontId="3" fillId="0" borderId="26" xfId="0" applyFont="1" applyBorder="1" applyProtection="1"/>
    <xf numFmtId="185" fontId="4" fillId="0" borderId="27" xfId="0" applyFont="1" applyBorder="1" applyProtection="1"/>
    <xf numFmtId="185" fontId="3" fillId="0" borderId="2" xfId="0" applyFon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4" fontId="0" fillId="0" borderId="28" xfId="0" applyNumberFormat="1" applyBorder="1" applyAlignment="1" applyProtection="1">
      <alignment horizontal="right"/>
    </xf>
    <xf numFmtId="4" fontId="0" fillId="0" borderId="9" xfId="0" applyNumberFormat="1" applyBorder="1" applyAlignment="1" applyProtection="1">
      <alignment horizontal="right"/>
    </xf>
    <xf numFmtId="4" fontId="0" fillId="0" borderId="10" xfId="0" applyNumberFormat="1" applyBorder="1" applyAlignment="1" applyProtection="1">
      <alignment horizontal="right"/>
    </xf>
    <xf numFmtId="4" fontId="4" fillId="0" borderId="29" xfId="1" applyNumberFormat="1" applyFont="1" applyBorder="1" applyAlignment="1" applyProtection="1">
      <alignment horizontal="right"/>
    </xf>
    <xf numFmtId="4" fontId="4" fillId="0" borderId="26" xfId="0" applyNumberFormat="1" applyFont="1" applyBorder="1" applyProtection="1"/>
    <xf numFmtId="4" fontId="3" fillId="0" borderId="26" xfId="0" applyNumberFormat="1" applyFont="1" applyBorder="1" applyProtection="1"/>
    <xf numFmtId="4" fontId="4" fillId="0" borderId="3" xfId="0" applyNumberFormat="1" applyFont="1" applyBorder="1" applyProtection="1"/>
    <xf numFmtId="4" fontId="4" fillId="0" borderId="27" xfId="1" applyNumberFormat="1" applyFon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right"/>
    </xf>
    <xf numFmtId="185" fontId="3" fillId="0" borderId="0" xfId="0" applyFont="1" applyFill="1" applyBorder="1" applyAlignment="1" applyProtection="1">
      <alignment horizontal="center"/>
    </xf>
    <xf numFmtId="185" fontId="4" fillId="0" borderId="0" xfId="0" applyFont="1" applyFill="1" applyBorder="1" applyAlignment="1" applyProtection="1">
      <alignment horizontal="center"/>
    </xf>
    <xf numFmtId="185" fontId="3" fillId="0" borderId="14" xfId="0" applyFont="1" applyFill="1" applyBorder="1" applyAlignment="1" applyProtection="1">
      <alignment horizontal="center"/>
    </xf>
    <xf numFmtId="185" fontId="4" fillId="0" borderId="15" xfId="0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185" fontId="3" fillId="0" borderId="8" xfId="0" applyFont="1" applyFill="1" applyBorder="1" applyAlignment="1" applyProtection="1">
      <alignment horizontal="center"/>
    </xf>
    <xf numFmtId="185" fontId="4" fillId="0" borderId="10" xfId="0" applyFont="1" applyFill="1" applyBorder="1" applyAlignment="1" applyProtection="1">
      <alignment horizontal="center"/>
    </xf>
    <xf numFmtId="185" fontId="4" fillId="0" borderId="13" xfId="0" applyFont="1" applyFill="1" applyBorder="1" applyAlignment="1" applyProtection="1">
      <alignment horizontal="center"/>
    </xf>
    <xf numFmtId="185" fontId="6" fillId="0" borderId="0" xfId="0" applyFont="1" applyFill="1" applyBorder="1" applyAlignment="1" applyProtection="1"/>
    <xf numFmtId="185" fontId="4" fillId="0" borderId="0" xfId="0" applyFont="1" applyFill="1" applyBorder="1" applyAlignment="1" applyProtection="1"/>
    <xf numFmtId="185" fontId="4" fillId="0" borderId="8" xfId="0" applyFont="1" applyFill="1" applyBorder="1" applyAlignment="1" applyProtection="1"/>
    <xf numFmtId="185" fontId="4" fillId="0" borderId="10" xfId="0" applyFont="1" applyFill="1" applyBorder="1" applyAlignment="1" applyProtection="1"/>
    <xf numFmtId="185" fontId="4" fillId="0" borderId="11" xfId="0" applyFont="1" applyFill="1" applyBorder="1" applyAlignment="1" applyProtection="1"/>
    <xf numFmtId="185" fontId="4" fillId="0" borderId="13" xfId="0" applyFont="1" applyFill="1" applyBorder="1" applyAlignment="1" applyProtection="1"/>
    <xf numFmtId="185" fontId="4" fillId="0" borderId="16" xfId="0" applyFont="1" applyFill="1" applyBorder="1" applyAlignment="1" applyProtection="1"/>
    <xf numFmtId="185" fontId="4" fillId="0" borderId="7" xfId="0" applyFont="1" applyFill="1" applyBorder="1" applyAlignment="1" applyProtection="1"/>
    <xf numFmtId="185" fontId="4" fillId="0" borderId="17" xfId="0" applyFont="1" applyFill="1" applyBorder="1" applyAlignment="1" applyProtection="1"/>
    <xf numFmtId="185" fontId="4" fillId="0" borderId="17" xfId="0" applyFont="1" applyFill="1" applyBorder="1" applyAlignment="1"/>
    <xf numFmtId="4" fontId="4" fillId="0" borderId="7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4" fillId="0" borderId="8" xfId="0" applyNumberFormat="1" applyFont="1" applyFill="1" applyBorder="1" applyAlignment="1" applyProtection="1"/>
    <xf numFmtId="4" fontId="4" fillId="0" borderId="10" xfId="0" applyNumberFormat="1" applyFont="1" applyFill="1" applyBorder="1" applyAlignment="1" applyProtection="1"/>
    <xf numFmtId="4" fontId="4" fillId="0" borderId="11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/>
    <xf numFmtId="4" fontId="4" fillId="0" borderId="16" xfId="0" applyNumberFormat="1" applyFont="1" applyFill="1" applyBorder="1" applyAlignment="1" applyProtection="1"/>
    <xf numFmtId="4" fontId="3" fillId="0" borderId="8" xfId="0" applyNumberFormat="1" applyFont="1" applyFill="1" applyBorder="1" applyAlignment="1" applyProtection="1"/>
    <xf numFmtId="4" fontId="3" fillId="0" borderId="14" xfId="0" applyNumberFormat="1" applyFont="1" applyFill="1" applyBorder="1" applyAlignment="1" applyProtection="1"/>
    <xf numFmtId="185" fontId="4" fillId="0" borderId="11" xfId="0" applyFont="1" applyFill="1" applyBorder="1" applyAlignment="1"/>
    <xf numFmtId="185" fontId="3" fillId="0" borderId="16" xfId="0" applyFont="1" applyFill="1" applyBorder="1" applyAlignment="1"/>
    <xf numFmtId="185" fontId="4" fillId="0" borderId="7" xfId="0" applyFont="1" applyFill="1" applyBorder="1" applyAlignment="1"/>
    <xf numFmtId="4" fontId="3" fillId="0" borderId="17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85" fontId="4" fillId="0" borderId="9" xfId="0" applyFont="1" applyFill="1" applyBorder="1" applyAlignment="1"/>
    <xf numFmtId="185" fontId="4" fillId="0" borderId="14" xfId="0" applyFont="1" applyFill="1" applyBorder="1" applyAlignment="1" applyProtection="1"/>
    <xf numFmtId="185" fontId="3" fillId="0" borderId="11" xfId="0" applyFont="1" applyFill="1" applyBorder="1" applyAlignment="1" applyProtection="1"/>
    <xf numFmtId="185" fontId="4" fillId="0" borderId="14" xfId="0" quotePrefix="1" applyFont="1" applyFill="1" applyBorder="1" applyAlignment="1" applyProtection="1"/>
    <xf numFmtId="4" fontId="4" fillId="0" borderId="14" xfId="0" quotePrefix="1" applyNumberFormat="1" applyFont="1" applyFill="1" applyBorder="1" applyAlignment="1" applyProtection="1"/>
    <xf numFmtId="4" fontId="4" fillId="0" borderId="17" xfId="0" quotePrefix="1" applyNumberFormat="1" applyFont="1" applyFill="1" applyBorder="1" applyAlignment="1" applyProtection="1"/>
    <xf numFmtId="4" fontId="3" fillId="0" borderId="14" xfId="0" quotePrefix="1" applyNumberFormat="1" applyFont="1" applyFill="1" applyBorder="1" applyAlignment="1" applyProtection="1"/>
    <xf numFmtId="4" fontId="4" fillId="0" borderId="17" xfId="0" applyNumberFormat="1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left"/>
    </xf>
    <xf numFmtId="4" fontId="3" fillId="0" borderId="12" xfId="0" applyNumberFormat="1" applyFont="1" applyFill="1" applyBorder="1" applyAlignment="1" applyProtection="1">
      <alignment horizontal="left"/>
    </xf>
    <xf numFmtId="4" fontId="4" fillId="0" borderId="16" xfId="0" applyNumberFormat="1" applyFont="1" applyFill="1" applyBorder="1" applyAlignment="1" applyProtection="1">
      <alignment horizontal="left"/>
    </xf>
    <xf numFmtId="4" fontId="4" fillId="0" borderId="7" xfId="0" applyNumberFormat="1" applyFont="1" applyFill="1" applyBorder="1" applyAlignment="1" applyProtection="1">
      <alignment horizontal="left"/>
    </xf>
    <xf numFmtId="4" fontId="3" fillId="0" borderId="12" xfId="0" quotePrefix="1" applyNumberFormat="1" applyFont="1" applyFill="1" applyBorder="1" applyAlignment="1" applyProtection="1"/>
    <xf numFmtId="4" fontId="3" fillId="0" borderId="11" xfId="0" quotePrefix="1" applyNumberFormat="1" applyFont="1" applyFill="1" applyBorder="1" applyAlignment="1" applyProtection="1"/>
    <xf numFmtId="185" fontId="4" fillId="0" borderId="7" xfId="3" applyFont="1" applyFill="1" applyBorder="1" applyAlignment="1" applyProtection="1"/>
    <xf numFmtId="4" fontId="4" fillId="0" borderId="14" xfId="3" applyNumberFormat="1" applyFont="1" applyFill="1" applyBorder="1" applyAlignment="1" applyProtection="1"/>
    <xf numFmtId="4" fontId="4" fillId="0" borderId="7" xfId="3" applyNumberFormat="1" applyBorder="1" applyAlignment="1">
      <alignment wrapText="1"/>
    </xf>
    <xf numFmtId="185" fontId="4" fillId="0" borderId="7" xfId="3" applyFont="1" applyBorder="1" applyAlignment="1">
      <alignment vertical="center"/>
    </xf>
    <xf numFmtId="4" fontId="3" fillId="0" borderId="16" xfId="3" applyNumberFormat="1" applyFont="1" applyFill="1" applyBorder="1" applyAlignment="1" applyProtection="1">
      <alignment horizontal="left" wrapText="1"/>
    </xf>
    <xf numFmtId="185" fontId="3" fillId="0" borderId="8" xfId="0" applyFont="1" applyFill="1" applyBorder="1" applyAlignment="1" applyProtection="1">
      <alignment horizontal="left" wrapText="1"/>
    </xf>
    <xf numFmtId="185" fontId="3" fillId="0" borderId="16" xfId="0" applyFont="1" applyFill="1" applyBorder="1" applyAlignment="1" applyProtection="1">
      <alignment horizontal="left" wrapText="1"/>
    </xf>
    <xf numFmtId="4" fontId="3" fillId="0" borderId="8" xfId="0" applyNumberFormat="1" applyFont="1" applyFill="1" applyBorder="1" applyAlignment="1" applyProtection="1">
      <alignment horizontal="left" wrapText="1"/>
    </xf>
    <xf numFmtId="4" fontId="3" fillId="0" borderId="16" xfId="0" applyNumberFormat="1" applyFont="1" applyFill="1" applyBorder="1" applyAlignment="1" applyProtection="1">
      <alignment horizontal="left" wrapText="1"/>
    </xf>
    <xf numFmtId="185" fontId="4" fillId="0" borderId="16" xfId="0" applyFont="1" applyFill="1" applyBorder="1" applyAlignment="1">
      <alignment horizontal="center"/>
    </xf>
    <xf numFmtId="185" fontId="4" fillId="0" borderId="17" xfId="0" applyFont="1" applyFill="1" applyBorder="1" applyAlignment="1">
      <alignment horizontal="center" wrapText="1"/>
    </xf>
    <xf numFmtId="185" fontId="4" fillId="0" borderId="8" xfId="0" applyFont="1" applyFill="1" applyBorder="1" applyAlignment="1"/>
    <xf numFmtId="185" fontId="3" fillId="0" borderId="8" xfId="0" applyFont="1" applyFill="1" applyBorder="1" applyAlignment="1" applyProtection="1">
      <alignment vertical="center"/>
    </xf>
    <xf numFmtId="185" fontId="3" fillId="0" borderId="11" xfId="0" applyFont="1" applyFill="1" applyBorder="1" applyAlignment="1" applyProtection="1">
      <alignment vertical="center"/>
    </xf>
    <xf numFmtId="185" fontId="4" fillId="0" borderId="30" xfId="0" applyFont="1" applyFill="1" applyBorder="1" applyAlignment="1"/>
    <xf numFmtId="4" fontId="4" fillId="0" borderId="9" xfId="1" applyNumberFormat="1" applyFont="1" applyBorder="1" applyAlignment="1" applyProtection="1">
      <alignment horizontal="right"/>
    </xf>
    <xf numFmtId="185" fontId="4" fillId="0" borderId="12" xfId="0" applyFont="1" applyFill="1" applyBorder="1" applyAlignment="1"/>
    <xf numFmtId="4" fontId="3" fillId="0" borderId="0" xfId="0" applyNumberFormat="1" applyFont="1" applyFill="1" applyBorder="1" applyAlignment="1" applyProtection="1">
      <alignment horizontal="left"/>
    </xf>
    <xf numFmtId="185" fontId="3" fillId="0" borderId="17" xfId="0" applyFont="1" applyFill="1" applyBorder="1" applyAlignment="1" applyProtection="1"/>
    <xf numFmtId="185" fontId="3" fillId="0" borderId="0" xfId="0" applyFont="1" applyFill="1" applyBorder="1" applyAlignment="1" applyProtection="1">
      <alignment horizontal="left"/>
    </xf>
    <xf numFmtId="183" fontId="4" fillId="0" borderId="0" xfId="1" applyFont="1" applyFill="1" applyBorder="1" applyAlignment="1"/>
    <xf numFmtId="185" fontId="4" fillId="0" borderId="16" xfId="0" applyFont="1" applyFill="1" applyBorder="1" applyAlignment="1">
      <alignment wrapText="1"/>
    </xf>
    <xf numFmtId="10" fontId="4" fillId="0" borderId="16" xfId="0" applyNumberFormat="1" applyFont="1" applyFill="1" applyBorder="1" applyAlignment="1" applyProtection="1"/>
    <xf numFmtId="10" fontId="4" fillId="0" borderId="7" xfId="0" applyNumberFormat="1" applyFont="1" applyFill="1" applyBorder="1" applyAlignment="1" applyProtection="1"/>
    <xf numFmtId="4" fontId="7" fillId="0" borderId="0" xfId="0" applyNumberFormat="1" applyFont="1" applyBorder="1" applyAlignment="1" applyProtection="1">
      <alignment horizontal="right"/>
    </xf>
    <xf numFmtId="185" fontId="3" fillId="0" borderId="0" xfId="0" applyFont="1" applyAlignment="1" applyProtection="1">
      <alignment horizontal="center" vertical="center" wrapText="1"/>
    </xf>
    <xf numFmtId="185" fontId="4" fillId="0" borderId="0" xfId="0" applyFont="1" applyAlignment="1" applyProtection="1">
      <alignment horizontal="center" vertical="center" wrapText="1"/>
    </xf>
    <xf numFmtId="185" fontId="4" fillId="0" borderId="0" xfId="0" applyFont="1" applyFill="1" applyAlignment="1" applyProtection="1">
      <alignment horizontal="center" vertical="center" wrapText="1"/>
    </xf>
    <xf numFmtId="185" fontId="4" fillId="0" borderId="1" xfId="0" applyFont="1" applyFill="1" applyBorder="1" applyAlignment="1" applyProtection="1">
      <alignment horizontal="center" vertical="center" wrapText="1"/>
    </xf>
    <xf numFmtId="185" fontId="3" fillId="0" borderId="14" xfId="0" applyFont="1" applyBorder="1" applyAlignment="1">
      <alignment horizontal="center"/>
    </xf>
    <xf numFmtId="185" fontId="3" fillId="0" borderId="0" xfId="0" applyFont="1" applyBorder="1" applyAlignment="1">
      <alignment horizontal="center"/>
    </xf>
    <xf numFmtId="185" fontId="3" fillId="0" borderId="15" xfId="0" applyFont="1" applyBorder="1" applyAlignment="1">
      <alignment horizontal="center"/>
    </xf>
    <xf numFmtId="4" fontId="3" fillId="0" borderId="23" xfId="0" applyNumberFormat="1" applyFont="1" applyBorder="1" applyAlignment="1" applyProtection="1">
      <alignment wrapText="1"/>
    </xf>
    <xf numFmtId="185" fontId="3" fillId="0" borderId="26" xfId="0" applyFont="1" applyBorder="1" applyAlignment="1">
      <alignment wrapText="1"/>
    </xf>
    <xf numFmtId="185" fontId="3" fillId="0" borderId="27" xfId="0" applyFont="1" applyBorder="1" applyAlignment="1">
      <alignment wrapText="1"/>
    </xf>
    <xf numFmtId="4" fontId="3" fillId="0" borderId="8" xfId="0" applyNumberFormat="1" applyFont="1" applyBorder="1" applyAlignment="1" applyProtection="1">
      <alignment wrapText="1"/>
    </xf>
    <xf numFmtId="185" fontId="3" fillId="0" borderId="14" xfId="0" applyFont="1" applyBorder="1" applyAlignment="1">
      <alignment wrapText="1"/>
    </xf>
    <xf numFmtId="185" fontId="3" fillId="0" borderId="11" xfId="0" applyFont="1" applyBorder="1" applyAlignment="1">
      <alignment wrapText="1"/>
    </xf>
    <xf numFmtId="4" fontId="3" fillId="0" borderId="0" xfId="0" applyNumberFormat="1" applyFont="1" applyAlignment="1" applyProtection="1">
      <alignment horizontal="center" vertical="center" wrapText="1"/>
    </xf>
    <xf numFmtId="4" fontId="6" fillId="0" borderId="14" xfId="0" applyNumberFormat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center" vertical="center" wrapText="1"/>
    </xf>
    <xf numFmtId="4" fontId="6" fillId="0" borderId="15" xfId="0" applyNumberFormat="1" applyFont="1" applyBorder="1" applyAlignment="1" applyProtection="1">
      <alignment horizontal="center" vertical="center" wrapText="1"/>
    </xf>
    <xf numFmtId="185" fontId="3" fillId="0" borderId="0" xfId="0" applyFont="1" applyFill="1" applyBorder="1" applyAlignment="1" applyProtection="1">
      <alignment horizontal="center" vertical="center" wrapText="1"/>
    </xf>
    <xf numFmtId="185" fontId="6" fillId="0" borderId="0" xfId="0" applyFont="1" applyFill="1" applyBorder="1" applyAlignment="1" applyProtection="1">
      <alignment horizontal="center" vertical="center" wrapText="1"/>
    </xf>
    <xf numFmtId="185" fontId="3" fillId="0" borderId="14" xfId="0" applyFont="1" applyFill="1" applyBorder="1" applyAlignment="1" applyProtection="1">
      <alignment horizontal="center" vertical="center" wrapText="1"/>
    </xf>
    <xf numFmtId="185" fontId="3" fillId="0" borderId="15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Coma" xfId="1" builtinId="3"/>
    <cellStyle name="No-definido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G73"/>
  <sheetViews>
    <sheetView showGridLines="0" tabSelected="1" view="pageBreakPreview" topLeftCell="A34" zoomScale="50" zoomScaleNormal="55" zoomScaleSheetLayoutView="50" workbookViewId="0">
      <selection activeCell="A37" sqref="A37:F37"/>
    </sheetView>
  </sheetViews>
  <sheetFormatPr defaultColWidth="10.6640625" defaultRowHeight="20" x14ac:dyDescent="0.4"/>
  <cols>
    <col min="1" max="1" width="39.71875" customWidth="1"/>
    <col min="2" max="3" width="11.21875" customWidth="1"/>
    <col min="4" max="4" width="12.38671875" customWidth="1"/>
    <col min="5" max="5" width="12" customWidth="1"/>
    <col min="6" max="6" width="12.5546875" customWidth="1"/>
    <col min="7" max="7" width="10" customWidth="1"/>
  </cols>
  <sheetData>
    <row r="2" spans="1:7" ht="20.149999999999999" customHeight="1" x14ac:dyDescent="0.4">
      <c r="A2" s="181" t="s">
        <v>24</v>
      </c>
      <c r="B2" s="181"/>
      <c r="C2" s="181"/>
      <c r="D2" s="181"/>
      <c r="E2" s="181"/>
      <c r="F2" s="181"/>
      <c r="G2" s="181"/>
    </row>
    <row r="3" spans="1:7" ht="119.25" customHeight="1" x14ac:dyDescent="0.4">
      <c r="A3" s="182" t="s">
        <v>105</v>
      </c>
      <c r="B3" s="182"/>
      <c r="C3" s="182"/>
      <c r="D3" s="182"/>
      <c r="E3" s="182"/>
      <c r="F3" s="182"/>
      <c r="G3" s="182"/>
    </row>
    <row r="4" spans="1:7" ht="20.25" customHeight="1" x14ac:dyDescent="0.4">
      <c r="A4" s="183" t="s">
        <v>99</v>
      </c>
      <c r="B4" s="183"/>
      <c r="C4" s="183"/>
      <c r="D4" s="183"/>
      <c r="E4" s="183"/>
      <c r="F4" s="183"/>
      <c r="G4" s="183"/>
    </row>
    <row r="5" spans="1:7" ht="27.75" customHeight="1" x14ac:dyDescent="0.4">
      <c r="A5" s="184" t="s">
        <v>100</v>
      </c>
      <c r="B5" s="184"/>
      <c r="C5" s="184"/>
      <c r="D5" s="184"/>
      <c r="E5" s="184"/>
      <c r="F5" s="184"/>
      <c r="G5" s="184"/>
    </row>
    <row r="6" spans="1:7" x14ac:dyDescent="0.4">
      <c r="A6" s="49"/>
      <c r="B6" s="50"/>
      <c r="C6" s="50"/>
      <c r="D6" s="50"/>
      <c r="E6" s="50"/>
      <c r="F6" s="50"/>
      <c r="G6" s="51"/>
    </row>
    <row r="7" spans="1:7" x14ac:dyDescent="0.4">
      <c r="A7" s="185" t="s">
        <v>98</v>
      </c>
      <c r="B7" s="186"/>
      <c r="C7" s="186"/>
      <c r="D7" s="186"/>
      <c r="E7" s="186"/>
      <c r="F7" s="186"/>
      <c r="G7" s="187"/>
    </row>
    <row r="8" spans="1:7" x14ac:dyDescent="0.4">
      <c r="A8" s="6"/>
      <c r="B8" s="3"/>
      <c r="C8" s="3"/>
      <c r="D8" s="3"/>
      <c r="E8" s="3"/>
      <c r="F8" s="3"/>
      <c r="G8" s="7"/>
    </row>
    <row r="9" spans="1:7" x14ac:dyDescent="0.4">
      <c r="A9" s="8"/>
      <c r="B9" s="4"/>
      <c r="C9" s="4"/>
      <c r="D9" s="1"/>
      <c r="E9" s="1"/>
      <c r="F9" s="4"/>
      <c r="G9" s="4"/>
    </row>
    <row r="10" spans="1:7" ht="27.75" customHeight="1" x14ac:dyDescent="0.4">
      <c r="A10" s="8"/>
      <c r="B10" s="4"/>
      <c r="C10" s="4"/>
      <c r="D10" s="2" t="s">
        <v>20</v>
      </c>
      <c r="E10" s="2"/>
      <c r="F10" s="5"/>
      <c r="G10" s="4"/>
    </row>
    <row r="11" spans="1:7" ht="32.25" customHeight="1" x14ac:dyDescent="0.4">
      <c r="A11" s="8"/>
      <c r="B11" s="4"/>
      <c r="C11" s="9" t="s">
        <v>1</v>
      </c>
      <c r="D11" s="76" t="s">
        <v>9</v>
      </c>
      <c r="E11" s="77" t="s">
        <v>9</v>
      </c>
      <c r="F11" s="74" t="s">
        <v>5</v>
      </c>
      <c r="G11" s="91" t="s">
        <v>5</v>
      </c>
    </row>
    <row r="12" spans="1:7" x14ac:dyDescent="0.4">
      <c r="A12" s="8"/>
      <c r="B12" s="9" t="s">
        <v>2</v>
      </c>
      <c r="C12" s="9" t="s">
        <v>3</v>
      </c>
      <c r="D12" s="2" t="s">
        <v>4</v>
      </c>
      <c r="E12" s="10" t="s">
        <v>11</v>
      </c>
      <c r="F12" s="75" t="s">
        <v>18</v>
      </c>
      <c r="G12" s="91" t="s">
        <v>19</v>
      </c>
    </row>
    <row r="13" spans="1:7" x14ac:dyDescent="0.4">
      <c r="A13" s="8"/>
      <c r="B13" s="9"/>
      <c r="C13" s="9"/>
      <c r="D13" s="2"/>
      <c r="E13" s="10" t="s">
        <v>12</v>
      </c>
      <c r="F13" s="75"/>
      <c r="G13" s="91"/>
    </row>
    <row r="14" spans="1:7" x14ac:dyDescent="0.4">
      <c r="A14" s="11"/>
      <c r="B14" s="98"/>
      <c r="C14" s="98"/>
      <c r="D14" s="39"/>
      <c r="E14" s="40"/>
      <c r="F14" s="75"/>
      <c r="G14" s="91"/>
    </row>
    <row r="15" spans="1:7" x14ac:dyDescent="0.4">
      <c r="A15" s="94"/>
      <c r="B15" s="99"/>
      <c r="C15" s="100"/>
      <c r="D15" s="101"/>
      <c r="E15" s="108"/>
      <c r="F15" s="100"/>
      <c r="G15" s="102"/>
    </row>
    <row r="16" spans="1:7" x14ac:dyDescent="0.4">
      <c r="A16" s="95"/>
      <c r="B16" s="17"/>
      <c r="C16" s="29"/>
      <c r="D16" s="180"/>
      <c r="E16" s="17"/>
      <c r="F16" s="29"/>
      <c r="G16" s="29"/>
    </row>
    <row r="17" spans="1:7" x14ac:dyDescent="0.4">
      <c r="A17" s="96" t="s">
        <v>68</v>
      </c>
      <c r="B17" s="79">
        <v>1256.8900000000001</v>
      </c>
      <c r="C17" s="79">
        <v>791.3</v>
      </c>
      <c r="D17" s="79">
        <v>653.07000000000005</v>
      </c>
      <c r="E17" s="79">
        <v>58.5</v>
      </c>
      <c r="F17" s="79">
        <f>D17+E17</f>
        <v>711.57</v>
      </c>
      <c r="G17" s="79">
        <f>SUM(B17:E17)</f>
        <v>2759.76</v>
      </c>
    </row>
    <row r="18" spans="1:7" x14ac:dyDescent="0.4">
      <c r="A18" s="97"/>
      <c r="B18" s="85"/>
      <c r="C18" s="82"/>
      <c r="D18" s="107"/>
      <c r="E18" s="85"/>
      <c r="F18" s="83"/>
      <c r="G18" s="82"/>
    </row>
    <row r="19" spans="1:7" ht="20.25" customHeight="1" x14ac:dyDescent="0.4">
      <c r="A19" s="188" t="s">
        <v>72</v>
      </c>
      <c r="B19" s="93"/>
      <c r="C19" s="103"/>
      <c r="D19" s="103"/>
      <c r="E19" s="103"/>
      <c r="F19" s="103"/>
      <c r="G19" s="103"/>
    </row>
    <row r="20" spans="1:7" ht="19.75" customHeight="1" x14ac:dyDescent="0.4">
      <c r="A20" s="189"/>
      <c r="B20" s="81"/>
      <c r="C20" s="79"/>
      <c r="D20" s="79"/>
      <c r="E20" s="79"/>
      <c r="F20" s="79"/>
      <c r="G20" s="79"/>
    </row>
    <row r="21" spans="1:7" ht="19.75" customHeight="1" x14ac:dyDescent="0.4">
      <c r="A21" s="189"/>
      <c r="B21" s="79">
        <v>1256.8900000000001</v>
      </c>
      <c r="C21" s="79">
        <v>660.63</v>
      </c>
      <c r="D21" s="79">
        <v>653.07000000000005</v>
      </c>
      <c r="E21" s="79"/>
      <c r="F21" s="79">
        <v>653.07000000000005</v>
      </c>
      <c r="G21" s="79">
        <f>SUM(B21:D21)</f>
        <v>2570.59</v>
      </c>
    </row>
    <row r="22" spans="1:7" ht="19.75" customHeight="1" x14ac:dyDescent="0.4">
      <c r="A22" s="190"/>
      <c r="B22" s="85"/>
      <c r="C22" s="82"/>
      <c r="D22" s="82"/>
      <c r="E22" s="82"/>
      <c r="F22" s="82"/>
      <c r="G22" s="82"/>
    </row>
    <row r="23" spans="1:7" ht="20.25" customHeight="1" x14ac:dyDescent="0.4">
      <c r="A23" s="191" t="s">
        <v>69</v>
      </c>
      <c r="B23" s="93"/>
      <c r="C23" s="103"/>
      <c r="D23" s="103"/>
      <c r="E23" s="103"/>
      <c r="F23" s="103"/>
      <c r="G23" s="103"/>
    </row>
    <row r="24" spans="1:7" ht="19.75" customHeight="1" x14ac:dyDescent="0.4">
      <c r="A24" s="192"/>
      <c r="B24" s="81"/>
      <c r="C24" s="79"/>
      <c r="D24" s="79"/>
      <c r="E24" s="79"/>
      <c r="F24" s="79"/>
      <c r="G24" s="79"/>
    </row>
    <row r="25" spans="1:7" ht="19.75" customHeight="1" x14ac:dyDescent="0.4">
      <c r="A25" s="192"/>
      <c r="B25" s="79">
        <v>1086.81</v>
      </c>
      <c r="C25" s="79">
        <v>660.63</v>
      </c>
      <c r="D25" s="79">
        <v>653.07000000000005</v>
      </c>
      <c r="E25" s="79"/>
      <c r="F25" s="79">
        <v>653.07000000000005</v>
      </c>
      <c r="G25" s="79">
        <f>SUM(B25:D25)</f>
        <v>2400.5100000000002</v>
      </c>
    </row>
    <row r="26" spans="1:7" ht="19.75" customHeight="1" x14ac:dyDescent="0.4">
      <c r="A26" s="193"/>
      <c r="B26" s="85"/>
      <c r="C26" s="82"/>
      <c r="D26" s="82"/>
      <c r="E26" s="82"/>
      <c r="F26" s="82"/>
      <c r="G26" s="82"/>
    </row>
    <row r="27" spans="1:7" x14ac:dyDescent="0.4">
      <c r="A27" s="104"/>
      <c r="B27" s="93"/>
      <c r="C27" s="103"/>
      <c r="D27" s="103"/>
      <c r="E27" s="103"/>
      <c r="F27" s="103"/>
      <c r="G27" s="103"/>
    </row>
    <row r="28" spans="1:7" x14ac:dyDescent="0.4">
      <c r="A28" s="104"/>
      <c r="B28" s="81"/>
      <c r="C28" s="79"/>
      <c r="D28" s="79"/>
      <c r="E28" s="79"/>
      <c r="F28" s="79"/>
      <c r="G28" s="79"/>
    </row>
    <row r="29" spans="1:7" x14ac:dyDescent="0.4">
      <c r="A29" s="105" t="s">
        <v>70</v>
      </c>
      <c r="B29" s="79">
        <v>1086.81</v>
      </c>
      <c r="C29" s="79">
        <v>536.47</v>
      </c>
      <c r="D29" s="79">
        <v>638.67999999999995</v>
      </c>
      <c r="E29" s="79"/>
      <c r="F29" s="79">
        <f>D29</f>
        <v>638.67999999999995</v>
      </c>
      <c r="G29" s="79">
        <f>SUM(B29:D29)</f>
        <v>2261.96</v>
      </c>
    </row>
    <row r="30" spans="1:7" x14ac:dyDescent="0.4">
      <c r="A30" s="106"/>
      <c r="B30" s="85"/>
      <c r="C30" s="82"/>
      <c r="D30" s="82"/>
      <c r="E30" s="82"/>
      <c r="F30" s="82"/>
      <c r="G30" s="82"/>
    </row>
    <row r="31" spans="1:7" x14ac:dyDescent="0.4">
      <c r="A31" s="73"/>
      <c r="B31" s="72"/>
      <c r="C31" s="14"/>
      <c r="D31" s="14"/>
      <c r="E31" s="30"/>
      <c r="F31" s="14"/>
      <c r="G31" s="14"/>
    </row>
    <row r="32" spans="1:7" x14ac:dyDescent="0.4">
      <c r="A32" s="92" t="s">
        <v>71</v>
      </c>
      <c r="B32" s="72"/>
      <c r="C32" s="14"/>
      <c r="D32" s="14"/>
      <c r="E32" s="30"/>
      <c r="F32" s="14"/>
      <c r="G32" s="14"/>
    </row>
    <row r="33" spans="1:7" x14ac:dyDescent="0.4">
      <c r="A33" s="73"/>
      <c r="B33" s="72"/>
      <c r="C33" s="14"/>
      <c r="D33" s="14"/>
      <c r="E33" s="30"/>
      <c r="F33" s="14"/>
      <c r="G33" s="14"/>
    </row>
    <row r="34" spans="1:7" x14ac:dyDescent="0.4">
      <c r="C34" s="12"/>
      <c r="E34" s="12"/>
    </row>
    <row r="35" spans="1:7" x14ac:dyDescent="0.4">
      <c r="C35" s="12"/>
      <c r="E35" s="12"/>
      <c r="G35" s="19"/>
    </row>
    <row r="36" spans="1:7" ht="20.149999999999999" customHeight="1" x14ac:dyDescent="0.4">
      <c r="A36" s="194" t="s">
        <v>24</v>
      </c>
      <c r="B36" s="194"/>
      <c r="C36" s="194"/>
      <c r="D36" s="194"/>
      <c r="E36" s="194"/>
      <c r="F36" s="194"/>
      <c r="G36" s="15"/>
    </row>
    <row r="37" spans="1:7" ht="123.75" customHeight="1" x14ac:dyDescent="0.4">
      <c r="A37" s="194"/>
      <c r="B37" s="194"/>
      <c r="C37" s="194"/>
      <c r="D37" s="194"/>
      <c r="E37" s="194"/>
      <c r="F37" s="194"/>
      <c r="G37" s="19"/>
    </row>
    <row r="38" spans="1:7" ht="18.75" customHeight="1" x14ac:dyDescent="0.4">
      <c r="A38" s="54"/>
      <c r="B38" s="54"/>
      <c r="C38" s="54"/>
      <c r="D38" s="54"/>
      <c r="E38" s="54"/>
      <c r="F38" s="54"/>
      <c r="G38" s="54"/>
    </row>
    <row r="39" spans="1:7" ht="18.75" customHeight="1" x14ac:dyDescent="0.4">
      <c r="A39" s="54"/>
      <c r="B39" s="54"/>
      <c r="C39" s="54"/>
      <c r="D39" s="54"/>
      <c r="E39" s="54"/>
      <c r="F39" s="54"/>
      <c r="G39" s="54"/>
    </row>
    <row r="40" spans="1:7" ht="23" x14ac:dyDescent="0.5">
      <c r="A40" s="28" t="s">
        <v>28</v>
      </c>
      <c r="B40" s="18"/>
      <c r="C40" s="18"/>
      <c r="D40" s="18"/>
      <c r="E40" s="14"/>
      <c r="F40" s="14"/>
      <c r="G40" s="16"/>
    </row>
    <row r="41" spans="1:7" ht="22.5" x14ac:dyDescent="0.45">
      <c r="A41" s="20"/>
      <c r="B41" s="32"/>
      <c r="C41" s="32"/>
      <c r="D41" s="32"/>
      <c r="E41" s="21"/>
      <c r="F41" s="22"/>
      <c r="G41" s="16"/>
    </row>
    <row r="42" spans="1:7" ht="22.75" customHeight="1" x14ac:dyDescent="0.4">
      <c r="A42" s="195" t="s">
        <v>98</v>
      </c>
      <c r="B42" s="196"/>
      <c r="C42" s="196"/>
      <c r="D42" s="196"/>
      <c r="E42" s="196"/>
      <c r="F42" s="197"/>
      <c r="G42" s="16"/>
    </row>
    <row r="43" spans="1:7" ht="22.5" x14ac:dyDescent="0.45">
      <c r="A43" s="35"/>
      <c r="B43" s="36"/>
      <c r="C43" s="36"/>
      <c r="D43" s="36"/>
      <c r="E43" s="37"/>
      <c r="F43" s="38"/>
      <c r="G43" s="16"/>
    </row>
    <row r="44" spans="1:7" ht="22.5" x14ac:dyDescent="0.45">
      <c r="A44" s="20"/>
      <c r="B44" s="32"/>
      <c r="C44" s="32"/>
      <c r="D44" s="32"/>
      <c r="E44" s="21"/>
      <c r="F44" s="22"/>
      <c r="G44" s="16"/>
    </row>
    <row r="45" spans="1:7" ht="22.5" x14ac:dyDescent="0.45">
      <c r="A45" s="26"/>
      <c r="B45" s="18" t="s">
        <v>29</v>
      </c>
      <c r="C45" s="34"/>
      <c r="D45" s="80">
        <v>48.375619560000004</v>
      </c>
      <c r="E45" s="14"/>
      <c r="F45" s="27"/>
      <c r="G45" s="16"/>
    </row>
    <row r="46" spans="1:7" ht="22.5" x14ac:dyDescent="0.45">
      <c r="A46" s="26"/>
      <c r="B46" s="18"/>
      <c r="C46" s="34"/>
      <c r="D46" s="80"/>
      <c r="E46" s="14"/>
      <c r="F46" s="27"/>
      <c r="G46" s="16"/>
    </row>
    <row r="47" spans="1:7" ht="22.5" x14ac:dyDescent="0.45">
      <c r="A47" s="26"/>
      <c r="B47" s="18" t="s">
        <v>30</v>
      </c>
      <c r="C47" s="34"/>
      <c r="D47" s="80">
        <v>39.453971279999998</v>
      </c>
      <c r="E47" s="14"/>
      <c r="F47" s="27"/>
      <c r="G47" s="16"/>
    </row>
    <row r="48" spans="1:7" ht="22.5" x14ac:dyDescent="0.45">
      <c r="A48" s="26"/>
      <c r="B48" s="18"/>
      <c r="C48" s="34"/>
      <c r="D48" s="80"/>
      <c r="E48" s="14"/>
      <c r="F48" s="27"/>
      <c r="G48" s="16"/>
    </row>
    <row r="49" spans="1:7" ht="22.5" x14ac:dyDescent="0.45">
      <c r="A49" s="26"/>
      <c r="B49" s="18" t="s">
        <v>31</v>
      </c>
      <c r="C49" s="34"/>
      <c r="D49" s="80">
        <v>29.859576900000004</v>
      </c>
      <c r="E49" s="14"/>
      <c r="F49" s="27"/>
      <c r="G49" s="16"/>
    </row>
    <row r="50" spans="1:7" ht="22.5" x14ac:dyDescent="0.45">
      <c r="A50" s="26"/>
      <c r="B50" s="18"/>
      <c r="C50" s="34"/>
      <c r="D50" s="80"/>
      <c r="E50" s="14"/>
      <c r="F50" s="27"/>
      <c r="G50" s="16"/>
    </row>
    <row r="51" spans="1:7" ht="22.5" x14ac:dyDescent="0.45">
      <c r="A51" s="26"/>
      <c r="B51" s="18" t="s">
        <v>32</v>
      </c>
      <c r="C51" s="34"/>
      <c r="D51" s="80">
        <v>20.327282160000003</v>
      </c>
      <c r="E51" s="14"/>
      <c r="F51" s="27"/>
      <c r="G51" s="16"/>
    </row>
    <row r="52" spans="1:7" ht="22.5" x14ac:dyDescent="0.45">
      <c r="A52" s="26"/>
      <c r="B52" s="18"/>
      <c r="C52" s="34"/>
      <c r="D52" s="80"/>
      <c r="E52" s="14"/>
      <c r="F52" s="27"/>
      <c r="G52" s="16"/>
    </row>
    <row r="53" spans="1:7" ht="22.5" x14ac:dyDescent="0.45">
      <c r="A53" s="26"/>
      <c r="B53" s="18" t="s">
        <v>33</v>
      </c>
      <c r="C53" s="34"/>
      <c r="D53" s="80">
        <v>15.297211319999999</v>
      </c>
      <c r="E53" s="14"/>
      <c r="F53" s="27"/>
      <c r="G53" s="16"/>
    </row>
    <row r="54" spans="1:7" ht="22.5" x14ac:dyDescent="0.45">
      <c r="A54" s="23"/>
      <c r="B54" s="24"/>
      <c r="C54" s="24"/>
      <c r="D54" s="84"/>
      <c r="E54" s="24"/>
      <c r="F54" s="25"/>
      <c r="G54" s="16"/>
    </row>
    <row r="55" spans="1:7" x14ac:dyDescent="0.4">
      <c r="A55" s="53"/>
      <c r="B55" s="13"/>
      <c r="C55" s="13"/>
      <c r="D55" s="86"/>
      <c r="E55" s="13"/>
      <c r="F55" s="13"/>
      <c r="G55" s="15"/>
    </row>
    <row r="56" spans="1:7" ht="22.5" x14ac:dyDescent="0.45">
      <c r="A56" s="14"/>
      <c r="B56" s="31"/>
      <c r="C56" s="31"/>
      <c r="D56" s="87"/>
      <c r="E56" s="12"/>
      <c r="F56" s="14"/>
      <c r="G56" s="16"/>
    </row>
    <row r="57" spans="1:7" ht="23" x14ac:dyDescent="0.5">
      <c r="A57" s="28" t="s">
        <v>27</v>
      </c>
      <c r="B57" s="18"/>
      <c r="C57" s="18"/>
      <c r="D57" s="88"/>
      <c r="E57" s="14"/>
      <c r="F57" s="14"/>
      <c r="G57" s="16"/>
    </row>
    <row r="58" spans="1:7" ht="22.5" x14ac:dyDescent="0.45">
      <c r="A58" s="20"/>
      <c r="B58" s="32"/>
      <c r="C58" s="32"/>
      <c r="D58" s="89"/>
      <c r="E58" s="21"/>
      <c r="F58" s="22"/>
      <c r="G58" s="16"/>
    </row>
    <row r="59" spans="1:7" ht="22.75" customHeight="1" x14ac:dyDescent="0.4">
      <c r="A59" s="195" t="s">
        <v>98</v>
      </c>
      <c r="B59" s="196"/>
      <c r="C59" s="196"/>
      <c r="D59" s="196"/>
      <c r="E59" s="196"/>
      <c r="F59" s="197"/>
      <c r="G59" s="16"/>
    </row>
    <row r="60" spans="1:7" ht="22.5" x14ac:dyDescent="0.45">
      <c r="A60" s="35"/>
      <c r="B60" s="36"/>
      <c r="C60" s="36"/>
      <c r="D60" s="88"/>
      <c r="E60" s="37"/>
      <c r="F60" s="38"/>
      <c r="G60" s="16"/>
    </row>
    <row r="61" spans="1:7" ht="22.5" x14ac:dyDescent="0.45">
      <c r="A61" s="20"/>
      <c r="B61" s="32"/>
      <c r="C61" s="32"/>
      <c r="D61" s="89"/>
      <c r="E61" s="21"/>
      <c r="F61" s="22"/>
      <c r="G61" s="16"/>
    </row>
    <row r="62" spans="1:7" ht="22.5" x14ac:dyDescent="0.45">
      <c r="A62" s="26"/>
      <c r="B62" s="31" t="s">
        <v>17</v>
      </c>
      <c r="C62" s="33"/>
      <c r="D62" s="80">
        <v>116.74</v>
      </c>
      <c r="E62" s="14"/>
      <c r="F62" s="27"/>
      <c r="G62" s="16"/>
    </row>
    <row r="63" spans="1:7" ht="22.5" x14ac:dyDescent="0.45">
      <c r="A63" s="26"/>
      <c r="B63" s="31"/>
      <c r="C63" s="33"/>
      <c r="D63" s="80"/>
      <c r="E63" s="14"/>
      <c r="F63" s="27"/>
      <c r="G63" s="16"/>
    </row>
    <row r="64" spans="1:7" ht="22.5" x14ac:dyDescent="0.45">
      <c r="A64" s="26"/>
      <c r="B64" s="31" t="s">
        <v>16</v>
      </c>
      <c r="C64" s="33"/>
      <c r="D64" s="80">
        <v>122.768553</v>
      </c>
      <c r="E64" s="14"/>
      <c r="F64" s="27"/>
      <c r="G64" s="16"/>
    </row>
    <row r="65" spans="1:7" ht="22.5" x14ac:dyDescent="0.45">
      <c r="A65" s="26"/>
      <c r="B65" s="31"/>
      <c r="C65" s="33"/>
      <c r="D65" s="80"/>
      <c r="E65" s="14"/>
      <c r="F65" s="27"/>
      <c r="G65" s="16"/>
    </row>
    <row r="66" spans="1:7" ht="22.5" x14ac:dyDescent="0.45">
      <c r="A66" s="26"/>
      <c r="B66" s="18" t="s">
        <v>15</v>
      </c>
      <c r="C66" s="34"/>
      <c r="D66" s="80">
        <v>139.17564318000001</v>
      </c>
      <c r="E66" s="14"/>
      <c r="F66" s="27"/>
      <c r="G66" s="16"/>
    </row>
    <row r="67" spans="1:7" ht="22.5" x14ac:dyDescent="0.45">
      <c r="A67" s="26"/>
      <c r="B67" s="18"/>
      <c r="C67" s="34"/>
      <c r="D67" s="80"/>
      <c r="E67" s="14"/>
      <c r="F67" s="27"/>
      <c r="G67" s="16"/>
    </row>
    <row r="68" spans="1:7" ht="22.5" x14ac:dyDescent="0.45">
      <c r="A68" s="26"/>
      <c r="B68" s="18" t="s">
        <v>14</v>
      </c>
      <c r="C68" s="34"/>
      <c r="D68" s="80">
        <v>150.72</v>
      </c>
      <c r="E68" s="14"/>
      <c r="F68" s="27"/>
      <c r="G68" s="16"/>
    </row>
    <row r="69" spans="1:7" ht="22.5" x14ac:dyDescent="0.45">
      <c r="A69" s="26"/>
      <c r="B69" s="18"/>
      <c r="C69" s="34"/>
      <c r="D69" s="80"/>
      <c r="E69" s="14"/>
      <c r="F69" s="27"/>
      <c r="G69" s="16"/>
    </row>
    <row r="70" spans="1:7" ht="22.5" x14ac:dyDescent="0.45">
      <c r="A70" s="26"/>
      <c r="B70" s="31" t="s">
        <v>13</v>
      </c>
      <c r="C70" s="33"/>
      <c r="D70" s="80">
        <v>131.94</v>
      </c>
      <c r="E70" s="14"/>
      <c r="F70" s="27"/>
      <c r="G70" s="16"/>
    </row>
    <row r="71" spans="1:7" ht="22.5" x14ac:dyDescent="0.45">
      <c r="A71" s="23"/>
      <c r="B71" s="24"/>
      <c r="C71" s="24"/>
      <c r="D71" s="24"/>
      <c r="E71" s="24"/>
      <c r="F71" s="25"/>
      <c r="G71" s="16"/>
    </row>
    <row r="72" spans="1:7" x14ac:dyDescent="0.4">
      <c r="A72" s="21"/>
      <c r="B72" s="12"/>
      <c r="C72" s="12"/>
      <c r="D72" s="12"/>
      <c r="E72" s="12"/>
      <c r="F72" s="14"/>
      <c r="G72" s="16"/>
    </row>
    <row r="73" spans="1:7" x14ac:dyDescent="0.4">
      <c r="C73" s="12"/>
      <c r="E73" s="12"/>
      <c r="F73" s="12"/>
      <c r="G73" s="19"/>
    </row>
  </sheetData>
  <mergeCells count="11">
    <mergeCell ref="A23:A26"/>
    <mergeCell ref="A36:F36"/>
    <mergeCell ref="A37:F37"/>
    <mergeCell ref="A42:F42"/>
    <mergeCell ref="A59:F59"/>
    <mergeCell ref="A2:G2"/>
    <mergeCell ref="A3:G3"/>
    <mergeCell ref="A4:G4"/>
    <mergeCell ref="A5:G5"/>
    <mergeCell ref="A7:G7"/>
    <mergeCell ref="A19:A22"/>
  </mergeCells>
  <printOptions horizontalCentered="1"/>
  <pageMargins left="0.19685039370078741" right="0.19685039370078741" top="0.35433070866141736" bottom="0.31496062992125984" header="0.19685039370078741" footer="0.19685039370078741"/>
  <pageSetup paperSize="9" scale="46" orientation="portrait" r:id="rId1"/>
  <headerFooter alignWithMargins="0"/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2"/>
  <sheetViews>
    <sheetView view="pageBreakPreview" topLeftCell="A46" zoomScale="60" zoomScaleNormal="70" workbookViewId="0">
      <selection activeCell="A12" sqref="A12"/>
    </sheetView>
  </sheetViews>
  <sheetFormatPr defaultColWidth="10.6640625" defaultRowHeight="20" x14ac:dyDescent="0.4"/>
  <cols>
    <col min="1" max="1" width="80.33203125" style="78" customWidth="1"/>
    <col min="2" max="2" width="25.71875" style="78" customWidth="1"/>
    <col min="3" max="16384" width="10.6640625" style="78"/>
  </cols>
  <sheetData>
    <row r="2" spans="1:2" x14ac:dyDescent="0.4">
      <c r="A2" s="198" t="s">
        <v>24</v>
      </c>
      <c r="B2" s="198"/>
    </row>
    <row r="3" spans="1:2" x14ac:dyDescent="0.4">
      <c r="A3" s="175"/>
      <c r="B3" s="110"/>
    </row>
    <row r="4" spans="1:2" x14ac:dyDescent="0.4">
      <c r="A4" s="198" t="s">
        <v>22</v>
      </c>
      <c r="B4" s="198"/>
    </row>
    <row r="5" spans="1:2" ht="103.5" customHeight="1" x14ac:dyDescent="0.4">
      <c r="A5" s="182" t="s">
        <v>104</v>
      </c>
      <c r="B5" s="182"/>
    </row>
    <row r="6" spans="1:2" ht="23" x14ac:dyDescent="0.4">
      <c r="A6" s="199" t="s">
        <v>63</v>
      </c>
      <c r="B6" s="199"/>
    </row>
    <row r="7" spans="1:2" ht="23" x14ac:dyDescent="0.5">
      <c r="A7" s="117"/>
      <c r="B7" s="118"/>
    </row>
    <row r="8" spans="1:2" x14ac:dyDescent="0.4">
      <c r="A8" s="119"/>
      <c r="B8" s="120"/>
    </row>
    <row r="9" spans="1:2" x14ac:dyDescent="0.4">
      <c r="A9" s="200" t="s">
        <v>98</v>
      </c>
      <c r="B9" s="201"/>
    </row>
    <row r="10" spans="1:2" x14ac:dyDescent="0.4">
      <c r="A10" s="121"/>
      <c r="B10" s="122"/>
    </row>
    <row r="11" spans="1:2" x14ac:dyDescent="0.4">
      <c r="A11" s="178"/>
      <c r="B11" s="123"/>
    </row>
    <row r="12" spans="1:2" x14ac:dyDescent="0.4">
      <c r="A12" s="179"/>
      <c r="B12" s="42" t="s">
        <v>21</v>
      </c>
    </row>
    <row r="13" spans="1:2" x14ac:dyDescent="0.4">
      <c r="A13" s="124" t="s">
        <v>0</v>
      </c>
      <c r="B13" s="42" t="s">
        <v>9</v>
      </c>
    </row>
    <row r="14" spans="1:2" x14ac:dyDescent="0.4">
      <c r="A14" s="124"/>
      <c r="B14" s="42" t="s">
        <v>10</v>
      </c>
    </row>
    <row r="15" spans="1:2" x14ac:dyDescent="0.4">
      <c r="A15" s="125"/>
      <c r="B15" s="48"/>
    </row>
    <row r="16" spans="1:2" ht="40" x14ac:dyDescent="0.4">
      <c r="A16" s="161" t="s">
        <v>81</v>
      </c>
      <c r="B16" s="90"/>
    </row>
    <row r="17" spans="1:2" x14ac:dyDescent="0.4">
      <c r="A17" s="124" t="s">
        <v>6</v>
      </c>
      <c r="B17" s="81">
        <v>1072.25</v>
      </c>
    </row>
    <row r="18" spans="1:2" x14ac:dyDescent="0.4">
      <c r="A18" s="156" t="s">
        <v>74</v>
      </c>
      <c r="B18" s="81">
        <v>802.81</v>
      </c>
    </row>
    <row r="19" spans="1:2" x14ac:dyDescent="0.4">
      <c r="A19" s="124" t="s">
        <v>34</v>
      </c>
      <c r="B19" s="81">
        <v>430.83</v>
      </c>
    </row>
    <row r="20" spans="1:2" x14ac:dyDescent="0.4">
      <c r="A20" s="126"/>
      <c r="B20" s="85"/>
    </row>
    <row r="21" spans="1:2" x14ac:dyDescent="0.4">
      <c r="A21" s="162" t="s">
        <v>82</v>
      </c>
      <c r="B21" s="93"/>
    </row>
    <row r="22" spans="1:2" x14ac:dyDescent="0.4">
      <c r="A22" s="124" t="s">
        <v>6</v>
      </c>
      <c r="B22" s="81">
        <v>932.31</v>
      </c>
    </row>
    <row r="23" spans="1:2" x14ac:dyDescent="0.4">
      <c r="A23" s="124" t="s">
        <v>7</v>
      </c>
      <c r="B23" s="81">
        <v>705.69</v>
      </c>
    </row>
    <row r="24" spans="1:2" x14ac:dyDescent="0.4">
      <c r="A24" s="125"/>
      <c r="B24" s="85"/>
    </row>
    <row r="25" spans="1:2" x14ac:dyDescent="0.4">
      <c r="A25" s="162" t="s">
        <v>83</v>
      </c>
      <c r="B25" s="93"/>
    </row>
    <row r="26" spans="1:2" x14ac:dyDescent="0.4">
      <c r="A26" s="124" t="s">
        <v>6</v>
      </c>
      <c r="B26" s="81">
        <v>798.45647124000004</v>
      </c>
    </row>
    <row r="27" spans="1:2" x14ac:dyDescent="0.4">
      <c r="A27" s="124" t="s">
        <v>7</v>
      </c>
      <c r="B27" s="81">
        <v>608.60691299999996</v>
      </c>
    </row>
    <row r="28" spans="1:2" x14ac:dyDescent="0.4">
      <c r="A28" s="125"/>
      <c r="B28" s="85"/>
    </row>
    <row r="29" spans="1:2" ht="40" x14ac:dyDescent="0.4">
      <c r="A29" s="162" t="s">
        <v>84</v>
      </c>
      <c r="B29" s="93"/>
    </row>
    <row r="30" spans="1:2" x14ac:dyDescent="0.4">
      <c r="A30" s="124" t="s">
        <v>6</v>
      </c>
      <c r="B30" s="81">
        <v>738.18</v>
      </c>
    </row>
    <row r="31" spans="1:2" x14ac:dyDescent="0.4">
      <c r="A31" s="124" t="s">
        <v>7</v>
      </c>
      <c r="B31" s="81">
        <v>560.54999999999995</v>
      </c>
    </row>
    <row r="32" spans="1:2" x14ac:dyDescent="0.4">
      <c r="A32" s="125"/>
      <c r="B32" s="85"/>
    </row>
    <row r="33" spans="1:2" x14ac:dyDescent="0.4">
      <c r="A33" s="70" t="s">
        <v>91</v>
      </c>
      <c r="B33" s="93"/>
    </row>
    <row r="34" spans="1:2" x14ac:dyDescent="0.4">
      <c r="A34" s="127" t="s">
        <v>40</v>
      </c>
      <c r="B34" s="81">
        <v>84.78</v>
      </c>
    </row>
    <row r="35" spans="1:2" x14ac:dyDescent="0.4">
      <c r="A35" s="127" t="s">
        <v>41</v>
      </c>
      <c r="B35" s="81">
        <v>235.89583248</v>
      </c>
    </row>
    <row r="36" spans="1:2" x14ac:dyDescent="0.4">
      <c r="A36" s="127" t="s">
        <v>42</v>
      </c>
      <c r="B36" s="81">
        <v>235.89583248</v>
      </c>
    </row>
    <row r="37" spans="1:2" x14ac:dyDescent="0.4">
      <c r="A37" s="64"/>
      <c r="B37" s="85"/>
    </row>
    <row r="38" spans="1:2" ht="40.5" customHeight="1" x14ac:dyDescent="0.4">
      <c r="A38" s="160" t="s">
        <v>97</v>
      </c>
      <c r="B38" s="81">
        <v>84.77635853999999</v>
      </c>
    </row>
    <row r="39" spans="1:2" x14ac:dyDescent="0.4">
      <c r="A39" s="160" t="s">
        <v>96</v>
      </c>
      <c r="B39" s="81">
        <v>60.27</v>
      </c>
    </row>
    <row r="40" spans="1:2" x14ac:dyDescent="0.4">
      <c r="A40" s="174" t="s">
        <v>95</v>
      </c>
      <c r="B40" s="85"/>
    </row>
    <row r="41" spans="1:2" x14ac:dyDescent="0.4">
      <c r="A41" s="118"/>
      <c r="B41" s="118"/>
    </row>
    <row r="42" spans="1:2" x14ac:dyDescent="0.4">
      <c r="A42" s="118"/>
      <c r="B42" s="118"/>
    </row>
    <row r="43" spans="1:2" x14ac:dyDescent="0.4">
      <c r="A43" s="198" t="s">
        <v>24</v>
      </c>
      <c r="B43" s="198"/>
    </row>
    <row r="44" spans="1:2" x14ac:dyDescent="0.4">
      <c r="A44" s="109"/>
      <c r="B44" s="110"/>
    </row>
    <row r="45" spans="1:2" ht="34.5" customHeight="1" x14ac:dyDescent="0.4">
      <c r="A45" s="198" t="s">
        <v>22</v>
      </c>
      <c r="B45" s="198"/>
    </row>
    <row r="46" spans="1:2" ht="91.5" customHeight="1" x14ac:dyDescent="0.4">
      <c r="A46" s="182" t="s">
        <v>104</v>
      </c>
      <c r="B46" s="182"/>
    </row>
    <row r="47" spans="1:2" ht="54.75" customHeight="1" x14ac:dyDescent="0.4">
      <c r="A47" s="202" t="s">
        <v>66</v>
      </c>
      <c r="B47" s="202"/>
    </row>
    <row r="48" spans="1:2" ht="27" customHeight="1" x14ac:dyDescent="0.5">
      <c r="A48" s="128"/>
      <c r="B48" s="129"/>
    </row>
    <row r="49" spans="1:2" x14ac:dyDescent="0.4">
      <c r="A49" s="130"/>
      <c r="B49" s="131"/>
    </row>
    <row r="50" spans="1:2" x14ac:dyDescent="0.4">
      <c r="A50" s="200" t="s">
        <v>98</v>
      </c>
      <c r="B50" s="201"/>
    </row>
    <row r="51" spans="1:2" x14ac:dyDescent="0.4">
      <c r="A51" s="132"/>
      <c r="B51" s="133"/>
    </row>
    <row r="52" spans="1:2" x14ac:dyDescent="0.4">
      <c r="A52" s="134"/>
      <c r="B52" s="134"/>
    </row>
    <row r="53" spans="1:2" x14ac:dyDescent="0.4">
      <c r="A53" s="127"/>
      <c r="B53" s="42" t="s">
        <v>21</v>
      </c>
    </row>
    <row r="54" spans="1:2" x14ac:dyDescent="0.4">
      <c r="A54" s="127" t="s">
        <v>0</v>
      </c>
      <c r="B54" s="46" t="s">
        <v>9</v>
      </c>
    </row>
    <row r="55" spans="1:2" x14ac:dyDescent="0.4">
      <c r="A55" s="127"/>
      <c r="B55" s="46" t="s">
        <v>10</v>
      </c>
    </row>
    <row r="56" spans="1:2" x14ac:dyDescent="0.4">
      <c r="A56" s="127"/>
      <c r="B56" s="43"/>
    </row>
    <row r="57" spans="1:2" x14ac:dyDescent="0.4">
      <c r="A57" s="64"/>
      <c r="B57" s="46"/>
    </row>
    <row r="58" spans="1:2" ht="60" x14ac:dyDescent="0.4">
      <c r="A58" s="163" t="s">
        <v>85</v>
      </c>
      <c r="B58" s="44"/>
    </row>
    <row r="59" spans="1:2" x14ac:dyDescent="0.4">
      <c r="A59" s="55" t="s">
        <v>6</v>
      </c>
      <c r="B59" s="81">
        <v>799.39</v>
      </c>
    </row>
    <row r="60" spans="1:2" x14ac:dyDescent="0.4">
      <c r="A60" s="55" t="s">
        <v>7</v>
      </c>
      <c r="B60" s="81">
        <v>499.31</v>
      </c>
    </row>
    <row r="61" spans="1:2" ht="18.75" customHeight="1" x14ac:dyDescent="0.4">
      <c r="A61" s="121"/>
      <c r="B61" s="85"/>
    </row>
    <row r="62" spans="1:2" ht="40" x14ac:dyDescent="0.4">
      <c r="A62" s="163" t="s">
        <v>86</v>
      </c>
      <c r="B62" s="81"/>
    </row>
    <row r="63" spans="1:2" x14ac:dyDescent="0.4">
      <c r="A63" s="55" t="s">
        <v>6</v>
      </c>
      <c r="B63" s="81">
        <v>755.11944599999993</v>
      </c>
    </row>
    <row r="64" spans="1:2" x14ac:dyDescent="0.4">
      <c r="A64" s="55" t="s">
        <v>7</v>
      </c>
      <c r="B64" s="81">
        <v>473.41660553999998</v>
      </c>
    </row>
    <row r="65" spans="1:2" ht="20.25" customHeight="1" x14ac:dyDescent="0.4">
      <c r="A65" s="121"/>
      <c r="B65" s="85"/>
    </row>
    <row r="66" spans="1:2" x14ac:dyDescent="0.4">
      <c r="A66" s="135" t="s">
        <v>87</v>
      </c>
      <c r="B66" s="81"/>
    </row>
    <row r="67" spans="1:2" x14ac:dyDescent="0.4">
      <c r="A67" s="55" t="s">
        <v>6</v>
      </c>
      <c r="B67" s="81">
        <v>649.86</v>
      </c>
    </row>
    <row r="68" spans="1:2" x14ac:dyDescent="0.4">
      <c r="A68" s="55" t="s">
        <v>7</v>
      </c>
      <c r="B68" s="81">
        <v>429.91580771999998</v>
      </c>
    </row>
    <row r="69" spans="1:2" ht="18.75" customHeight="1" x14ac:dyDescent="0.4">
      <c r="A69" s="121"/>
      <c r="B69" s="85"/>
    </row>
    <row r="70" spans="1:2" ht="60" x14ac:dyDescent="0.4">
      <c r="A70" s="163" t="s">
        <v>88</v>
      </c>
      <c r="B70" s="81"/>
    </row>
    <row r="71" spans="1:2" x14ac:dyDescent="0.4">
      <c r="A71" s="55" t="s">
        <v>6</v>
      </c>
      <c r="B71" s="81">
        <v>548.50542024000003</v>
      </c>
    </row>
    <row r="72" spans="1:2" x14ac:dyDescent="0.4">
      <c r="A72" s="157" t="s">
        <v>75</v>
      </c>
      <c r="B72" s="81">
        <v>389.39</v>
      </c>
    </row>
    <row r="73" spans="1:2" ht="18.75" customHeight="1" x14ac:dyDescent="0.4">
      <c r="A73" s="121"/>
      <c r="B73" s="85"/>
    </row>
    <row r="74" spans="1:2" ht="45.75" customHeight="1" x14ac:dyDescent="0.4">
      <c r="A74" s="163" t="s">
        <v>89</v>
      </c>
      <c r="B74" s="81"/>
    </row>
    <row r="75" spans="1:2" x14ac:dyDescent="0.4">
      <c r="A75" s="55" t="s">
        <v>6</v>
      </c>
      <c r="B75" s="81">
        <v>382.86</v>
      </c>
    </row>
    <row r="76" spans="1:2" x14ac:dyDescent="0.4">
      <c r="A76" s="55" t="s">
        <v>8</v>
      </c>
      <c r="B76" s="81">
        <v>261.31</v>
      </c>
    </row>
    <row r="77" spans="1:2" x14ac:dyDescent="0.4">
      <c r="A77" s="137"/>
      <c r="B77" s="85"/>
    </row>
    <row r="78" spans="1:2" ht="40" x14ac:dyDescent="0.4">
      <c r="A78" s="164" t="s">
        <v>90</v>
      </c>
      <c r="B78" s="81"/>
    </row>
    <row r="79" spans="1:2" x14ac:dyDescent="0.4">
      <c r="A79" s="127" t="s">
        <v>6</v>
      </c>
      <c r="B79" s="81">
        <v>276.83999999999997</v>
      </c>
    </row>
    <row r="80" spans="1:2" ht="18.75" customHeight="1" x14ac:dyDescent="0.4">
      <c r="A80" s="126"/>
      <c r="B80" s="85"/>
    </row>
    <row r="81" spans="1:2" ht="19.5" customHeight="1" x14ac:dyDescent="0.4">
      <c r="A81" s="138" t="s">
        <v>52</v>
      </c>
      <c r="B81" s="81"/>
    </row>
    <row r="82" spans="1:2" ht="19.5" customHeight="1" x14ac:dyDescent="0.4">
      <c r="A82" s="139" t="s">
        <v>53</v>
      </c>
      <c r="B82" s="81">
        <v>84.77635853999999</v>
      </c>
    </row>
    <row r="83" spans="1:2" ht="19.5" customHeight="1" x14ac:dyDescent="0.4">
      <c r="A83" s="139" t="s">
        <v>54</v>
      </c>
      <c r="B83" s="81">
        <v>84.77635853999999</v>
      </c>
    </row>
    <row r="84" spans="1:2" ht="19.5" customHeight="1" x14ac:dyDescent="0.4">
      <c r="A84" s="139" t="s">
        <v>65</v>
      </c>
      <c r="B84" s="81">
        <v>60.27</v>
      </c>
    </row>
    <row r="85" spans="1:2" ht="19.5" customHeight="1" x14ac:dyDescent="0.4">
      <c r="A85" s="126"/>
      <c r="B85" s="85"/>
    </row>
    <row r="86" spans="1:2" ht="19.5" customHeight="1" x14ac:dyDescent="0.4">
      <c r="A86" s="136" t="s">
        <v>43</v>
      </c>
      <c r="B86" s="81">
        <v>60.27</v>
      </c>
    </row>
    <row r="87" spans="1:2" ht="19.5" customHeight="1" x14ac:dyDescent="0.4">
      <c r="A87" s="140"/>
      <c r="B87" s="45"/>
    </row>
    <row r="88" spans="1:2" ht="19.5" customHeight="1" x14ac:dyDescent="0.4">
      <c r="A88" s="141"/>
      <c r="B88" s="41"/>
    </row>
    <row r="89" spans="1:2" ht="19.5" customHeight="1" x14ac:dyDescent="0.4">
      <c r="A89" s="118"/>
      <c r="B89" s="41"/>
    </row>
    <row r="90" spans="1:2" ht="19.5" customHeight="1" x14ac:dyDescent="0.4">
      <c r="A90" s="198" t="s">
        <v>24</v>
      </c>
      <c r="B90" s="198"/>
    </row>
    <row r="91" spans="1:2" ht="19.5" customHeight="1" x14ac:dyDescent="0.4">
      <c r="A91" s="109"/>
      <c r="B91" s="110"/>
    </row>
    <row r="92" spans="1:2" ht="19.5" customHeight="1" x14ac:dyDescent="0.4">
      <c r="A92" s="198" t="s">
        <v>55</v>
      </c>
      <c r="B92" s="198"/>
    </row>
    <row r="93" spans="1:2" ht="19.5" customHeight="1" x14ac:dyDescent="0.4">
      <c r="A93" s="109"/>
      <c r="B93" s="113"/>
    </row>
    <row r="94" spans="1:2" ht="87.75" customHeight="1" x14ac:dyDescent="0.4">
      <c r="A94" s="182" t="s">
        <v>104</v>
      </c>
      <c r="B94" s="182"/>
    </row>
    <row r="95" spans="1:2" ht="19.5" customHeight="1" x14ac:dyDescent="0.5">
      <c r="A95" s="128"/>
      <c r="B95" s="129"/>
    </row>
    <row r="96" spans="1:2" ht="48" customHeight="1" x14ac:dyDescent="0.4">
      <c r="A96" s="130"/>
      <c r="B96" s="131"/>
    </row>
    <row r="97" spans="1:2" ht="19.5" customHeight="1" x14ac:dyDescent="0.4">
      <c r="A97" s="200" t="s">
        <v>98</v>
      </c>
      <c r="B97" s="201"/>
    </row>
    <row r="98" spans="1:2" ht="19.5" customHeight="1" x14ac:dyDescent="0.4">
      <c r="A98" s="132"/>
      <c r="B98" s="133"/>
    </row>
    <row r="99" spans="1:2" ht="19.5" customHeight="1" x14ac:dyDescent="0.4">
      <c r="A99" s="134"/>
      <c r="B99" s="134"/>
    </row>
    <row r="100" spans="1:2" x14ac:dyDescent="0.4">
      <c r="A100" s="127"/>
      <c r="B100" s="42" t="s">
        <v>21</v>
      </c>
    </row>
    <row r="101" spans="1:2" x14ac:dyDescent="0.4">
      <c r="A101" s="127"/>
      <c r="B101" s="46" t="s">
        <v>9</v>
      </c>
    </row>
    <row r="102" spans="1:2" x14ac:dyDescent="0.4">
      <c r="A102" s="127"/>
      <c r="B102" s="46" t="s">
        <v>10</v>
      </c>
    </row>
    <row r="103" spans="1:2" x14ac:dyDescent="0.4">
      <c r="A103" s="64"/>
      <c r="B103" s="47"/>
    </row>
    <row r="104" spans="1:2" x14ac:dyDescent="0.4">
      <c r="A104" s="135" t="s">
        <v>35</v>
      </c>
      <c r="B104" s="44"/>
    </row>
    <row r="105" spans="1:2" x14ac:dyDescent="0.4">
      <c r="A105" s="55" t="s">
        <v>36</v>
      </c>
      <c r="B105" s="81">
        <v>373.5</v>
      </c>
    </row>
    <row r="106" spans="1:2" x14ac:dyDescent="0.4">
      <c r="A106" s="55" t="s">
        <v>64</v>
      </c>
      <c r="B106" s="81">
        <v>224.745903</v>
      </c>
    </row>
    <row r="107" spans="1:2" x14ac:dyDescent="0.4">
      <c r="A107" s="55" t="s">
        <v>23</v>
      </c>
      <c r="B107" s="81">
        <v>127.59</v>
      </c>
    </row>
    <row r="108" spans="1:2" x14ac:dyDescent="0.4">
      <c r="A108" s="55" t="s">
        <v>37</v>
      </c>
      <c r="B108" s="81">
        <v>404.378244</v>
      </c>
    </row>
    <row r="109" spans="1:2" x14ac:dyDescent="0.4">
      <c r="A109" s="55" t="s">
        <v>50</v>
      </c>
      <c r="B109" s="81">
        <v>124.15788023999998</v>
      </c>
    </row>
    <row r="110" spans="1:2" x14ac:dyDescent="0.4">
      <c r="A110" s="55" t="s">
        <v>67</v>
      </c>
      <c r="B110" s="81">
        <v>60.27</v>
      </c>
    </row>
    <row r="111" spans="1:2" x14ac:dyDescent="0.4">
      <c r="A111" s="132"/>
      <c r="B111" s="85"/>
    </row>
    <row r="112" spans="1:2" x14ac:dyDescent="0.4">
      <c r="A112" s="136" t="s">
        <v>25</v>
      </c>
      <c r="B112" s="81"/>
    </row>
    <row r="113" spans="1:2" x14ac:dyDescent="0.4">
      <c r="A113" s="158" t="s">
        <v>26</v>
      </c>
      <c r="B113" s="81">
        <v>638.34</v>
      </c>
    </row>
    <row r="114" spans="1:2" x14ac:dyDescent="0.4">
      <c r="A114" s="158" t="s">
        <v>58</v>
      </c>
      <c r="B114" s="81">
        <v>397.91</v>
      </c>
    </row>
    <row r="115" spans="1:2" x14ac:dyDescent="0.4">
      <c r="A115" s="158" t="s">
        <v>76</v>
      </c>
      <c r="B115" s="81">
        <v>414.565832</v>
      </c>
    </row>
    <row r="116" spans="1:2" x14ac:dyDescent="0.4">
      <c r="A116" s="126"/>
      <c r="B116" s="126"/>
    </row>
    <row r="117" spans="1:2" x14ac:dyDescent="0.4">
      <c r="A117" s="142"/>
    </row>
    <row r="119" spans="1:2" x14ac:dyDescent="0.4">
      <c r="A119" s="198" t="s">
        <v>24</v>
      </c>
      <c r="B119" s="198"/>
    </row>
    <row r="120" spans="1:2" x14ac:dyDescent="0.4">
      <c r="A120" s="109"/>
      <c r="B120" s="110"/>
    </row>
    <row r="121" spans="1:2" x14ac:dyDescent="0.4">
      <c r="A121" s="198" t="s">
        <v>22</v>
      </c>
      <c r="B121" s="198"/>
    </row>
    <row r="122" spans="1:2" ht="101.25" customHeight="1" x14ac:dyDescent="0.4">
      <c r="A122" s="182" t="s">
        <v>104</v>
      </c>
      <c r="B122" s="182"/>
    </row>
    <row r="123" spans="1:2" x14ac:dyDescent="0.4">
      <c r="A123" s="109"/>
      <c r="B123" s="110"/>
    </row>
    <row r="124" spans="1:2" x14ac:dyDescent="0.4">
      <c r="A124" s="114"/>
      <c r="B124" s="115"/>
    </row>
    <row r="125" spans="1:2" x14ac:dyDescent="0.4">
      <c r="A125" s="200" t="s">
        <v>98</v>
      </c>
      <c r="B125" s="201"/>
    </row>
    <row r="126" spans="1:2" x14ac:dyDescent="0.4">
      <c r="A126" s="111"/>
      <c r="B126" s="112"/>
    </row>
    <row r="127" spans="1:2" x14ac:dyDescent="0.4">
      <c r="A127" s="61"/>
      <c r="B127" s="116"/>
    </row>
    <row r="128" spans="1:2" x14ac:dyDescent="0.4">
      <c r="A128" s="119"/>
      <c r="B128" s="123"/>
    </row>
    <row r="129" spans="1:3" x14ac:dyDescent="0.4">
      <c r="A129" s="143"/>
      <c r="B129" s="42" t="s">
        <v>21</v>
      </c>
    </row>
    <row r="130" spans="1:3" x14ac:dyDescent="0.4">
      <c r="A130" s="143"/>
      <c r="B130" s="42" t="s">
        <v>9</v>
      </c>
    </row>
    <row r="131" spans="1:3" x14ac:dyDescent="0.4">
      <c r="A131" s="143"/>
      <c r="B131" s="42" t="s">
        <v>57</v>
      </c>
    </row>
    <row r="132" spans="1:3" x14ac:dyDescent="0.4">
      <c r="A132" s="144" t="s">
        <v>56</v>
      </c>
      <c r="B132" s="52"/>
    </row>
    <row r="133" spans="1:3" x14ac:dyDescent="0.4">
      <c r="A133" s="143" t="s">
        <v>101</v>
      </c>
      <c r="B133" s="81">
        <v>910.87</v>
      </c>
      <c r="C133" s="176"/>
    </row>
    <row r="134" spans="1:3" x14ac:dyDescent="0.4">
      <c r="A134" s="145" t="s">
        <v>102</v>
      </c>
      <c r="B134" s="81">
        <v>651.47</v>
      </c>
      <c r="C134" s="176"/>
    </row>
    <row r="135" spans="1:3" x14ac:dyDescent="0.4">
      <c r="A135" s="146" t="s">
        <v>103</v>
      </c>
      <c r="B135" s="81">
        <v>488.22</v>
      </c>
      <c r="C135" s="176"/>
    </row>
    <row r="136" spans="1:3" x14ac:dyDescent="0.4">
      <c r="A136" s="126"/>
      <c r="B136" s="126"/>
    </row>
    <row r="137" spans="1:3" x14ac:dyDescent="0.4">
      <c r="A137" s="167"/>
      <c r="B137" s="170" t="s">
        <v>92</v>
      </c>
    </row>
    <row r="138" spans="1:3" x14ac:dyDescent="0.4">
      <c r="A138" s="137" t="s">
        <v>94</v>
      </c>
      <c r="B138" s="81">
        <v>908.58</v>
      </c>
    </row>
    <row r="139" spans="1:3" x14ac:dyDescent="0.4">
      <c r="A139" s="142"/>
      <c r="B139" s="171"/>
    </row>
    <row r="140" spans="1:3" x14ac:dyDescent="0.4">
      <c r="A140" s="172"/>
      <c r="B140" s="84"/>
    </row>
    <row r="141" spans="1:3" x14ac:dyDescent="0.4">
      <c r="A141" s="168"/>
      <c r="B141" s="67" t="s">
        <v>93</v>
      </c>
    </row>
    <row r="142" spans="1:3" x14ac:dyDescent="0.4">
      <c r="A142" s="169"/>
      <c r="B142" s="66"/>
    </row>
    <row r="143" spans="1:3" ht="50.25" customHeight="1" x14ac:dyDescent="0.4">
      <c r="A143" s="177" t="s">
        <v>80</v>
      </c>
      <c r="B143" s="81">
        <v>432.26</v>
      </c>
    </row>
    <row r="144" spans="1:3" x14ac:dyDescent="0.4">
      <c r="A144" s="143" t="s">
        <v>38</v>
      </c>
      <c r="B144" s="81">
        <v>404.35795000000002</v>
      </c>
    </row>
    <row r="145" spans="1:2" x14ac:dyDescent="0.4">
      <c r="A145" s="147" t="s">
        <v>39</v>
      </c>
      <c r="B145" s="147">
        <v>404.35795000000002</v>
      </c>
    </row>
    <row r="146" spans="1:2" x14ac:dyDescent="0.4">
      <c r="A146" s="143" t="s">
        <v>59</v>
      </c>
      <c r="B146" s="81">
        <v>910.86574899999994</v>
      </c>
    </row>
    <row r="147" spans="1:2" x14ac:dyDescent="0.4">
      <c r="A147" s="143" t="s">
        <v>60</v>
      </c>
      <c r="B147" s="81">
        <v>432.26</v>
      </c>
    </row>
    <row r="148" spans="1:2" x14ac:dyDescent="0.4">
      <c r="A148" s="125"/>
      <c r="B148" s="125"/>
    </row>
    <row r="149" spans="1:2" x14ac:dyDescent="0.4">
      <c r="A149" s="142"/>
      <c r="B149" s="142"/>
    </row>
    <row r="150" spans="1:2" x14ac:dyDescent="0.4">
      <c r="A150" s="173"/>
      <c r="B150" s="41"/>
    </row>
    <row r="151" spans="1:2" x14ac:dyDescent="0.4">
      <c r="A151" s="173"/>
      <c r="B151" s="41"/>
    </row>
    <row r="152" spans="1:2" x14ac:dyDescent="0.4">
      <c r="A152" s="151" t="s">
        <v>73</v>
      </c>
      <c r="B152" s="68"/>
    </row>
    <row r="153" spans="1:2" x14ac:dyDescent="0.4">
      <c r="A153" s="152" t="s">
        <v>61</v>
      </c>
      <c r="B153" s="81">
        <v>68.42</v>
      </c>
    </row>
    <row r="154" spans="1:2" x14ac:dyDescent="0.4">
      <c r="A154" s="153" t="s">
        <v>62</v>
      </c>
      <c r="B154" s="81">
        <v>94.945478999999992</v>
      </c>
    </row>
    <row r="155" spans="1:2" x14ac:dyDescent="0.4">
      <c r="A155" s="149"/>
      <c r="B155" s="65"/>
    </row>
    <row r="156" spans="1:2" x14ac:dyDescent="0.4">
      <c r="A156" s="150"/>
      <c r="B156" s="41"/>
    </row>
    <row r="157" spans="1:2" x14ac:dyDescent="0.4">
      <c r="A157" s="150"/>
      <c r="B157" s="41"/>
    </row>
    <row r="158" spans="1:2" ht="41.15" customHeight="1" x14ac:dyDescent="0.4">
      <c r="A158" s="203" t="s">
        <v>24</v>
      </c>
      <c r="B158" s="203"/>
    </row>
    <row r="159" spans="1:2" ht="40.5" customHeight="1" x14ac:dyDescent="0.4">
      <c r="A159" s="57"/>
      <c r="B159" s="57"/>
    </row>
    <row r="160" spans="1:2" ht="40" hidden="1" x14ac:dyDescent="0.4">
      <c r="A160" s="63" t="s">
        <v>47</v>
      </c>
      <c r="B160" s="63"/>
    </row>
    <row r="161" spans="1:2" ht="104.25" customHeight="1" x14ac:dyDescent="0.4">
      <c r="A161" s="182" t="s">
        <v>104</v>
      </c>
      <c r="B161" s="182"/>
    </row>
    <row r="162" spans="1:2" x14ac:dyDescent="0.4">
      <c r="A162" s="63"/>
      <c r="B162" s="63"/>
    </row>
    <row r="163" spans="1:2" x14ac:dyDescent="0.4">
      <c r="A163" s="154" t="s">
        <v>46</v>
      </c>
      <c r="B163" s="68"/>
    </row>
    <row r="164" spans="1:2" x14ac:dyDescent="0.4">
      <c r="A164" s="148"/>
      <c r="B164" s="58"/>
    </row>
    <row r="165" spans="1:2" x14ac:dyDescent="0.4">
      <c r="A165" s="200" t="s">
        <v>98</v>
      </c>
      <c r="B165" s="201"/>
    </row>
    <row r="166" spans="1:2" x14ac:dyDescent="0.4">
      <c r="A166" s="155"/>
      <c r="B166" s="58"/>
    </row>
    <row r="167" spans="1:2" x14ac:dyDescent="0.4">
      <c r="A167" s="148"/>
      <c r="B167" s="165" t="s">
        <v>20</v>
      </c>
    </row>
    <row r="168" spans="1:2" x14ac:dyDescent="0.4">
      <c r="A168" s="64" t="s">
        <v>51</v>
      </c>
      <c r="B168" s="166" t="s">
        <v>48</v>
      </c>
    </row>
    <row r="169" spans="1:2" x14ac:dyDescent="0.4">
      <c r="A169" s="55"/>
      <c r="B169" s="139"/>
    </row>
    <row r="170" spans="1:2" x14ac:dyDescent="0.4">
      <c r="A170" s="159" t="s">
        <v>77</v>
      </c>
      <c r="B170" s="81">
        <v>85.7</v>
      </c>
    </row>
    <row r="171" spans="1:2" x14ac:dyDescent="0.4">
      <c r="A171" s="159" t="s">
        <v>78</v>
      </c>
      <c r="B171" s="81">
        <v>335.25</v>
      </c>
    </row>
    <row r="172" spans="1:2" x14ac:dyDescent="0.4">
      <c r="A172" s="159" t="s">
        <v>44</v>
      </c>
      <c r="B172" s="81">
        <v>791.07</v>
      </c>
    </row>
    <row r="173" spans="1:2" x14ac:dyDescent="0.4">
      <c r="A173" s="159" t="s">
        <v>79</v>
      </c>
      <c r="B173" s="81">
        <v>335.25</v>
      </c>
    </row>
    <row r="174" spans="1:2" x14ac:dyDescent="0.4">
      <c r="A174" s="159" t="s">
        <v>45</v>
      </c>
      <c r="B174" s="81">
        <v>791.07</v>
      </c>
    </row>
    <row r="175" spans="1:2" x14ac:dyDescent="0.4">
      <c r="A175" s="56"/>
      <c r="B175" s="85"/>
    </row>
    <row r="176" spans="1:2" x14ac:dyDescent="0.4">
      <c r="A176" s="70" t="s">
        <v>49</v>
      </c>
      <c r="B176" s="81">
        <v>1337.51</v>
      </c>
    </row>
    <row r="177" spans="1:2" x14ac:dyDescent="0.4">
      <c r="A177" s="71"/>
      <c r="B177" s="62"/>
    </row>
    <row r="178" spans="1:2" x14ac:dyDescent="0.4">
      <c r="A178" s="69"/>
      <c r="B178" s="60"/>
    </row>
    <row r="179" spans="1:2" x14ac:dyDescent="0.4">
      <c r="A179" s="69"/>
      <c r="B179" s="60"/>
    </row>
    <row r="180" spans="1:2" x14ac:dyDescent="0.4">
      <c r="A180" s="69"/>
    </row>
    <row r="181" spans="1:2" x14ac:dyDescent="0.4">
      <c r="A181" s="69"/>
    </row>
    <row r="182" spans="1:2" x14ac:dyDescent="0.4">
      <c r="A182" s="59"/>
    </row>
  </sheetData>
  <mergeCells count="21">
    <mergeCell ref="A158:B158"/>
    <mergeCell ref="A161:B161"/>
    <mergeCell ref="A165:B165"/>
    <mergeCell ref="A94:B94"/>
    <mergeCell ref="A97:B97"/>
    <mergeCell ref="A119:B119"/>
    <mergeCell ref="A121:B121"/>
    <mergeCell ref="A122:B122"/>
    <mergeCell ref="A125:B125"/>
    <mergeCell ref="A45:B45"/>
    <mergeCell ref="A46:B46"/>
    <mergeCell ref="A47:B47"/>
    <mergeCell ref="A50:B50"/>
    <mergeCell ref="A90:B90"/>
    <mergeCell ref="A92:B92"/>
    <mergeCell ref="A2:B2"/>
    <mergeCell ref="A4:B4"/>
    <mergeCell ref="A5:B5"/>
    <mergeCell ref="A6:B6"/>
    <mergeCell ref="A9:B9"/>
    <mergeCell ref="A43:B43"/>
  </mergeCells>
  <printOptions horizontalCentered="1"/>
  <pageMargins left="0" right="0" top="0.98425196850393704" bottom="0.98425196850393704" header="0" footer="0.59055118110236227"/>
  <pageSetup paperSize="9" scale="55" orientation="portrait" r:id="rId1"/>
  <headerFooter alignWithMargins="0"/>
  <rowBreaks count="4" manualBreakCount="4">
    <brk id="41" max="1" man="1"/>
    <brk id="88" max="1" man="1"/>
    <brk id="117" max="16383" man="1"/>
    <brk id="157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Base </vt:lpstr>
      <vt:lpstr>Singulars</vt:lpstr>
      <vt:lpstr>'Base '!Àrea_d'impressió</vt:lpstr>
      <vt:lpstr>Singulars!Àrea_d'impressió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Complements per càrrecs unipersonals i de coordinació</dc:title>
  <dc:creator>ECONOMIA I FINANCES</dc:creator>
  <cp:lastModifiedBy>Brustenga Bort, Rosa</cp:lastModifiedBy>
  <cp:lastPrinted>2021-08-26T09:15:34Z</cp:lastPrinted>
  <dcterms:created xsi:type="dcterms:W3CDTF">1999-11-22T17:15:45Z</dcterms:created>
  <dcterms:modified xsi:type="dcterms:W3CDTF">2022-11-23T10:58:39Z</dcterms:modified>
</cp:coreProperties>
</file>